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activeTab="1"/>
  </bookViews>
  <sheets>
    <sheet name="Foglio2" sheetId="2" r:id="rId1"/>
    <sheet name="Foglio1" sheetId="1" r:id="rId2"/>
  </sheets>
  <definedNames>
    <definedName name="_xlnm._FilterDatabase" localSheetId="1" hidden="1">Foglio1!$A$2:$W$980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<sst xmlns="http://schemas.openxmlformats.org/spreadsheetml/2006/main" count="12758" uniqueCount="1228">
  <si>
    <t>Somma di Qtà Ass.</t>
  </si>
  <si>
    <t>desc Merc</t>
  </si>
  <si>
    <t>Totale</t>
  </si>
  <si>
    <t>5 Tasche Color</t>
  </si>
  <si>
    <t>5 Tasche Denim</t>
  </si>
  <si>
    <t>Abito</t>
  </si>
  <si>
    <t>Borsa</t>
  </si>
  <si>
    <t>Camicia</t>
  </si>
  <si>
    <t>Cappotto / Kaban / T</t>
  </si>
  <si>
    <t>Giacca</t>
  </si>
  <si>
    <t>Giubbino</t>
  </si>
  <si>
    <t>Gonna</t>
  </si>
  <si>
    <t>Jersey</t>
  </si>
  <si>
    <t>Maglia tagliata</t>
  </si>
  <si>
    <t>Maglia tricot</t>
  </si>
  <si>
    <t>Pantalone</t>
  </si>
  <si>
    <t>Pantalone / Gonna pe</t>
  </si>
  <si>
    <t>Piumino</t>
  </si>
  <si>
    <t>Scarpa</t>
  </si>
  <si>
    <t>Scarpa ginnica</t>
  </si>
  <si>
    <t>Simil Pelliccia</t>
  </si>
  <si>
    <t>Stivale</t>
  </si>
  <si>
    <t>Top</t>
  </si>
  <si>
    <t>Totale complessivo</t>
  </si>
  <si>
    <t>Mag.</t>
  </si>
  <si>
    <t>Ub.</t>
  </si>
  <si>
    <t>Anno/Stag Ordine</t>
  </si>
  <si>
    <t>Marchio</t>
  </si>
  <si>
    <t>Nr.Ord</t>
  </si>
  <si>
    <t>Cliente</t>
  </si>
  <si>
    <t>Rag. Sociale</t>
  </si>
  <si>
    <t>Articolo</t>
  </si>
  <si>
    <t>Modello.</t>
  </si>
  <si>
    <t>Parte</t>
  </si>
  <si>
    <t>Colore.</t>
  </si>
  <si>
    <t>Descr.modello-parte.</t>
  </si>
  <si>
    <t>Taglie</t>
  </si>
  <si>
    <t>Qtà Ass.</t>
  </si>
  <si>
    <t>Stato</t>
  </si>
  <si>
    <t>immagine</t>
  </si>
  <si>
    <t>@Whs Unit'@</t>
  </si>
  <si>
    <t>TOT IMPORTO</t>
  </si>
  <si>
    <t>MG03</t>
  </si>
  <si>
    <t>PROD</t>
  </si>
  <si>
    <t>20222</t>
  </si>
  <si>
    <t>PK</t>
  </si>
  <si>
    <t>3111733</t>
  </si>
  <si>
    <t>B-WEAR  SRL</t>
  </si>
  <si>
    <t>100421</t>
  </si>
  <si>
    <t>A0LM</t>
  </si>
  <si>
    <t>V86</t>
  </si>
  <si>
    <t>21 TULIP NYLON LISCIO RICICLAT</t>
  </si>
  <si>
    <t>U</t>
  </si>
  <si>
    <t>05</t>
  </si>
  <si>
    <t>100422</t>
  </si>
  <si>
    <t>P22</t>
  </si>
  <si>
    <t>28 TULIP NYLON LISCIO RICICLAT</t>
  </si>
  <si>
    <t>RET</t>
  </si>
  <si>
    <t>1J110F</t>
  </si>
  <si>
    <t>A09Z</t>
  </si>
  <si>
    <t>G14</t>
  </si>
  <si>
    <t>ABBAIO GONNA PJ829 DENIM CON B</t>
  </si>
  <si>
    <t>38</t>
  </si>
  <si>
    <t>42</t>
  </si>
  <si>
    <t>44</t>
  </si>
  <si>
    <t>FARFETCH</t>
  </si>
  <si>
    <t>1G17UW</t>
  </si>
  <si>
    <t>A005</t>
  </si>
  <si>
    <t>DZ0</t>
  </si>
  <si>
    <t>ABBEY ROAD 3 MAGLIA MISTO ALPA</t>
  </si>
  <si>
    <t>L</t>
  </si>
  <si>
    <t>M</t>
  </si>
  <si>
    <t>S</t>
  </si>
  <si>
    <t>XS</t>
  </si>
  <si>
    <t>1G186D</t>
  </si>
  <si>
    <t>Y54B</t>
  </si>
  <si>
    <t>ZY5</t>
  </si>
  <si>
    <t>ABETONE 4 MAGLIA FELPA DI COTO</t>
  </si>
  <si>
    <t>1G186U</t>
  </si>
  <si>
    <t>ZD7</t>
  </si>
  <si>
    <t>ACAPULCO 1 ABITO FELPA DI COTO</t>
  </si>
  <si>
    <t>1G17TZ</t>
  </si>
  <si>
    <t>Y7VP</t>
  </si>
  <si>
    <t>W51</t>
  </si>
  <si>
    <t>ACE ABITO COSTINA CREPE</t>
  </si>
  <si>
    <t>Z99</t>
  </si>
  <si>
    <t>1N13JS</t>
  </si>
  <si>
    <t>A059</t>
  </si>
  <si>
    <t>ACEROLA ABITO PAILLETTES CON F</t>
  </si>
  <si>
    <t>40</t>
  </si>
  <si>
    <t>1N13KD</t>
  </si>
  <si>
    <t>A040</t>
  </si>
  <si>
    <t>DZB</t>
  </si>
  <si>
    <t>ACINO ABITO TELA ST. MACULA FO</t>
  </si>
  <si>
    <t>1G186Z</t>
  </si>
  <si>
    <t>Y6K7</t>
  </si>
  <si>
    <t>SN2</t>
  </si>
  <si>
    <t>ACQUASPARTA 4 T-SHIRT JERSEY D</t>
  </si>
  <si>
    <t>ZP1</t>
  </si>
  <si>
    <t>1G183N</t>
  </si>
  <si>
    <t>Y4Y2</t>
  </si>
  <si>
    <t>ADELINA ABITO FULL PAILLETTES</t>
  </si>
  <si>
    <t>36</t>
  </si>
  <si>
    <t>46</t>
  </si>
  <si>
    <t>1G17TY</t>
  </si>
  <si>
    <t>ADMIRAL MAGLIA COSTINA CREPE</t>
  </si>
  <si>
    <t>1G171F</t>
  </si>
  <si>
    <t>Y7W6</t>
  </si>
  <si>
    <t>I17</t>
  </si>
  <si>
    <t>ADRANO ABITO FULL PAILLETTES M</t>
  </si>
  <si>
    <t>1G183W</t>
  </si>
  <si>
    <t>A03A</t>
  </si>
  <si>
    <t>ES4</t>
  </si>
  <si>
    <t>AGATA ABITO JACQUARD FLUIDO ST</t>
  </si>
  <si>
    <t>100289</t>
  </si>
  <si>
    <t>A0JU</t>
  </si>
  <si>
    <t>E59</t>
  </si>
  <si>
    <t>AGATHA ABITO PIQUET DI COTONE</t>
  </si>
  <si>
    <t>1G18AP</t>
  </si>
  <si>
    <t>W0VQ</t>
  </si>
  <si>
    <t>Z15</t>
  </si>
  <si>
    <t>AGATHE ABITO FELPA GARZATA</t>
  </si>
  <si>
    <t>1G173T</t>
  </si>
  <si>
    <t>8737</t>
  </si>
  <si>
    <t>EE3</t>
  </si>
  <si>
    <t>AGLIANA ABITO TWEED</t>
  </si>
  <si>
    <t>1G18FV</t>
  </si>
  <si>
    <t>7585</t>
  </si>
  <si>
    <t>AGOSTINA ABITO PIZZO STRETCH D</t>
  </si>
  <si>
    <t>101247</t>
  </si>
  <si>
    <t>A0VU</t>
  </si>
  <si>
    <t>YR4</t>
  </si>
  <si>
    <t>ALBORELLA ABITO GEORGETTE STAM</t>
  </si>
  <si>
    <t>1G1836</t>
  </si>
  <si>
    <t>7624</t>
  </si>
  <si>
    <t>O28</t>
  </si>
  <si>
    <t>ALEJANDRA ABITO CREPE STRETCH</t>
  </si>
  <si>
    <t>1G17VP</t>
  </si>
  <si>
    <t>1739</t>
  </si>
  <si>
    <t>M27</t>
  </si>
  <si>
    <t>ALEXIA 6 GIACCA PUNTO STOFFA</t>
  </si>
  <si>
    <t>48</t>
  </si>
  <si>
    <t>50</t>
  </si>
  <si>
    <t>46N</t>
  </si>
  <si>
    <t>1G171B</t>
  </si>
  <si>
    <t>Y7W7</t>
  </si>
  <si>
    <t>ZDI</t>
  </si>
  <si>
    <t>ALGHERO ABITO TULLE RICAMO PAI</t>
  </si>
  <si>
    <t>1G18ET</t>
  </si>
  <si>
    <t>V09X</t>
  </si>
  <si>
    <t>ALINA ABITO FLANELLA</t>
  </si>
  <si>
    <t>1G178H</t>
  </si>
  <si>
    <t>Y83N</t>
  </si>
  <si>
    <t xml:space="preserve">ALLANDE ABITO FETTUCCE MAGLIA </t>
  </si>
  <si>
    <t>1G183J</t>
  </si>
  <si>
    <t>ALMIRA ABITO CREPE STRETCH</t>
  </si>
  <si>
    <t>1Q10CV</t>
  </si>
  <si>
    <t>A01D</t>
  </si>
  <si>
    <t>B02</t>
  </si>
  <si>
    <t>ALOE 2 CAMICIA VOILE DI COTONE</t>
  </si>
  <si>
    <t>1V202F</t>
  </si>
  <si>
    <t>ZO68</t>
  </si>
  <si>
    <t>R21</t>
  </si>
  <si>
    <t>ALVIN MINI HOBO NAPLACK</t>
  </si>
  <si>
    <t>MERCE NON ANCORA IN CASA(AL MOMENTO NON HO PREVISIONE DI CONSEGNA)</t>
  </si>
  <si>
    <t>1G1849</t>
  </si>
  <si>
    <t>A07U</t>
  </si>
  <si>
    <t>ZS3</t>
  </si>
  <si>
    <t>AMARANTA ABITO CDC STAMPATA</t>
  </si>
  <si>
    <t>1G184V</t>
  </si>
  <si>
    <t>Y77N</t>
  </si>
  <si>
    <t>W96</t>
  </si>
  <si>
    <t>AMBASSADOR MAXI MAGLIA COSTINA</t>
  </si>
  <si>
    <t>RECA</t>
  </si>
  <si>
    <t>1G180J</t>
  </si>
  <si>
    <t>A05Q</t>
  </si>
  <si>
    <t>NY9</t>
  </si>
  <si>
    <t>AMERICAN POLO JACQUARD LEGGERO</t>
  </si>
  <si>
    <t>1G17F7</t>
  </si>
  <si>
    <t>Y7ZR</t>
  </si>
  <si>
    <t>AMURRIO ABITO VISCOSA VANISE</t>
  </si>
  <si>
    <t>1G1775</t>
  </si>
  <si>
    <t>Y7RQ</t>
  </si>
  <si>
    <t>Z04</t>
  </si>
  <si>
    <t>ANACAPRI ABITO SANGALLO PATCH</t>
  </si>
  <si>
    <t>1G18C7</t>
  </si>
  <si>
    <t>A09D</t>
  </si>
  <si>
    <t>ANGEL FACE CARDIGAN FANCY STRI</t>
  </si>
  <si>
    <t>1G180A</t>
  </si>
  <si>
    <t>Y7T5</t>
  </si>
  <si>
    <t>G31</t>
  </si>
  <si>
    <t>ANGELA ABITO PIZZO</t>
  </si>
  <si>
    <t>EVOLVE</t>
  </si>
  <si>
    <t>P02</t>
  </si>
  <si>
    <t>1G1830</t>
  </si>
  <si>
    <t>A04H</t>
  </si>
  <si>
    <t>ANGIE ABITO COSTA ASIMMETRICA</t>
  </si>
  <si>
    <t>1G1813</t>
  </si>
  <si>
    <t>Y3SH</t>
  </si>
  <si>
    <t>C03</t>
  </si>
  <si>
    <t>ANTONIA ABITO STUOIA BOUCLE</t>
  </si>
  <si>
    <t>1G181Q</t>
  </si>
  <si>
    <t>A027</t>
  </si>
  <si>
    <t>ZZ1</t>
  </si>
  <si>
    <t>APERITIVO ABITO COSTINA RIGATA</t>
  </si>
  <si>
    <t>100027</t>
  </si>
  <si>
    <t>A0EJ</t>
  </si>
  <si>
    <t>C60</t>
  </si>
  <si>
    <t>AQUILONE PIUMINO NYLON RIPSTOP</t>
  </si>
  <si>
    <t>1J10QR</t>
  </si>
  <si>
    <t>Y6FG</t>
  </si>
  <si>
    <t>I90</t>
  </si>
  <si>
    <t>ARIEL 16 BUSTIER PJ541 COMFORT</t>
  </si>
  <si>
    <t>29</t>
  </si>
  <si>
    <t>1G18GD</t>
  </si>
  <si>
    <t>A07T</t>
  </si>
  <si>
    <t>ZH2</t>
  </si>
  <si>
    <t>ARLETTE 1 ABITO JACQUARD MACUL</t>
  </si>
  <si>
    <t>100284</t>
  </si>
  <si>
    <t>4575</t>
  </si>
  <si>
    <t>Z09</t>
  </si>
  <si>
    <t>ARTEMIS PANTALONE POLY CREPE</t>
  </si>
  <si>
    <t>1G17BJ</t>
  </si>
  <si>
    <t>Y7SG</t>
  </si>
  <si>
    <t>ASPIC BERMUDA FELPA COTONE T.C</t>
  </si>
  <si>
    <t>1G18EF</t>
  </si>
  <si>
    <t>A02X</t>
  </si>
  <si>
    <t>ASSENZIO ABITO TEDDY</t>
  </si>
  <si>
    <t>1G1858</t>
  </si>
  <si>
    <t>A04I</t>
  </si>
  <si>
    <t>ASTRID ABITO NEOPRENE FLUIDO</t>
  </si>
  <si>
    <t>1G18AE</t>
  </si>
  <si>
    <t>T54</t>
  </si>
  <si>
    <t>AUBINE ABITO FULL PAILLETTES</t>
  </si>
  <si>
    <t>1G188F</t>
  </si>
  <si>
    <t>A07W</t>
  </si>
  <si>
    <t>AURORE ABITO JERSEY CREPE</t>
  </si>
  <si>
    <t>1G1841</t>
  </si>
  <si>
    <t>A03C</t>
  </si>
  <si>
    <t>YS2</t>
  </si>
  <si>
    <t>AZZURRA CHEMISIER TWILL ST. FI</t>
  </si>
  <si>
    <t>1G188H</t>
  </si>
  <si>
    <t>ZR64</t>
  </si>
  <si>
    <t>W86</t>
  </si>
  <si>
    <t>BABI BLUSA SATIN STRETCH</t>
  </si>
  <si>
    <t>1G189E</t>
  </si>
  <si>
    <t>8889</t>
  </si>
  <si>
    <t>AR5</t>
  </si>
  <si>
    <t>BALDA BLUSA CREPE DE CHINE</t>
  </si>
  <si>
    <t>1J110U</t>
  </si>
  <si>
    <t>A0BY</t>
  </si>
  <si>
    <t>F92</t>
  </si>
  <si>
    <t>BARBRA 4 BOY PJ839 DENIM SPOTT</t>
  </si>
  <si>
    <t>24</t>
  </si>
  <si>
    <t>25</t>
  </si>
  <si>
    <t>26</t>
  </si>
  <si>
    <t>27</t>
  </si>
  <si>
    <t>28</t>
  </si>
  <si>
    <t>30</t>
  </si>
  <si>
    <t>1H2138</t>
  </si>
  <si>
    <t>A074</t>
  </si>
  <si>
    <t>BASILICO SLINGBACK RASO FULL S</t>
  </si>
  <si>
    <t>37</t>
  </si>
  <si>
    <t>V28</t>
  </si>
  <si>
    <t>1G18FB</t>
  </si>
  <si>
    <t>A01P</t>
  </si>
  <si>
    <t>U23</t>
  </si>
  <si>
    <t>BELINDA BLUSA CREPE DE CHINE J</t>
  </si>
  <si>
    <t>1G15LF</t>
  </si>
  <si>
    <t>5872</t>
  </si>
  <si>
    <t>Z05</t>
  </si>
  <si>
    <t>BELLO 100 PANTALONE PUNTO STOF</t>
  </si>
  <si>
    <t>1G17T5</t>
  </si>
  <si>
    <t>7435</t>
  </si>
  <si>
    <t>BELLO 123 PANTALONE TELA DI LI</t>
  </si>
  <si>
    <t>1G17VM</t>
  </si>
  <si>
    <t>BELLO 124 PANTALONE PUNTO STOF</t>
  </si>
  <si>
    <t>000004</t>
  </si>
  <si>
    <t>Y7WN</t>
  </si>
  <si>
    <t>BELLO 130 div PANTALONE JACQUA</t>
  </si>
  <si>
    <t>1G17ZL</t>
  </si>
  <si>
    <t>A033</t>
  </si>
  <si>
    <t>D25</t>
  </si>
  <si>
    <t>BEVANDA GILET FRIZZY MISTO MOH</t>
  </si>
  <si>
    <t>M28</t>
  </si>
  <si>
    <t>101279</t>
  </si>
  <si>
    <t>A0WA</t>
  </si>
  <si>
    <t>ZW1</t>
  </si>
  <si>
    <t>BISO ABITO CREPE  STRETCH + TA</t>
  </si>
  <si>
    <t>1G17BL</t>
  </si>
  <si>
    <t>Y7W9</t>
  </si>
  <si>
    <t>BITONTO BLUSA CREPE DE CHINE</t>
  </si>
  <si>
    <t>1G1883</t>
  </si>
  <si>
    <t>A025</t>
  </si>
  <si>
    <t xml:space="preserve">BLUE BELL ABITO COSTINA LUREX </t>
  </si>
  <si>
    <t>1H2110</t>
  </si>
  <si>
    <t>Y853</t>
  </si>
  <si>
    <t>ZW5</t>
  </si>
  <si>
    <t>BONDY 1 BASKET SNEAKER PELLE V</t>
  </si>
  <si>
    <t>35</t>
  </si>
  <si>
    <t>39</t>
  </si>
  <si>
    <t>1H210Y</t>
  </si>
  <si>
    <t>Y854</t>
  </si>
  <si>
    <t>RZ4</t>
  </si>
  <si>
    <t>BONDY 2 BASKET SNEAKER PELLE V</t>
  </si>
  <si>
    <t>1H214L</t>
  </si>
  <si>
    <t>A08P</t>
  </si>
  <si>
    <t>P0B</t>
  </si>
  <si>
    <t>BONDY 3 BASKET SNEAKER PELLE V</t>
  </si>
  <si>
    <t>1H210W</t>
  </si>
  <si>
    <t>Y84V</t>
  </si>
  <si>
    <t>BONDY BASKET SNEAKER PELLE VIT</t>
  </si>
  <si>
    <t>41</t>
  </si>
  <si>
    <t>1G17BF</t>
  </si>
  <si>
    <t>D27</t>
  </si>
  <si>
    <t>BOVOLONE BLUSA CREPE DE CHINE</t>
  </si>
  <si>
    <t>1G1881</t>
  </si>
  <si>
    <t>A05B</t>
  </si>
  <si>
    <t>BRAINSTORM ABITO VISCOSA VANIS</t>
  </si>
  <si>
    <t>1G18C5</t>
  </si>
  <si>
    <t>A09M</t>
  </si>
  <si>
    <t>VGC</t>
  </si>
  <si>
    <t>BRAMBLE MAGLIA JACQUARD SFUMAT</t>
  </si>
  <si>
    <t>1J110D</t>
  </si>
  <si>
    <t>BRAMITO GIUBBINO PJ827 DENIM C</t>
  </si>
  <si>
    <t>1J10UZ</t>
  </si>
  <si>
    <t>Y62N</t>
  </si>
  <si>
    <t>L32</t>
  </si>
  <si>
    <t>BRENDA 5 BOOT CUT PJ665 BULL C</t>
  </si>
  <si>
    <t>1G1719</t>
  </si>
  <si>
    <t>Y7RN</t>
  </si>
  <si>
    <t>L29</t>
  </si>
  <si>
    <t>BRUNICO CABAN GABARDINE SPALMA</t>
  </si>
  <si>
    <t>1P22MF</t>
  </si>
  <si>
    <t>Y7TQ</t>
  </si>
  <si>
    <t>R6TQ</t>
  </si>
  <si>
    <t>BUCKET MINI DIE CUT MONOGRAM F</t>
  </si>
  <si>
    <t>1J112G</t>
  </si>
  <si>
    <t>A09R</t>
  </si>
  <si>
    <t>CAMILLA SLIM PJ818 GABARDINA S</t>
  </si>
  <si>
    <t>1G185Q</t>
  </si>
  <si>
    <t>Y7NE</t>
  </si>
  <si>
    <t>CANDIDA 2 CAMICIA POPELINE RIC</t>
  </si>
  <si>
    <t>XL</t>
  </si>
  <si>
    <t>1G17DH</t>
  </si>
  <si>
    <t>Y7XA</t>
  </si>
  <si>
    <t>CARACALLA CANOTTA JERSEY GOFFR</t>
  </si>
  <si>
    <t>1J1125</t>
  </si>
  <si>
    <t>Y6D7</t>
  </si>
  <si>
    <t>F94</t>
  </si>
  <si>
    <t>CAROLINE 19 CAMICIA PJ865 TWIL</t>
  </si>
  <si>
    <t>1V201N</t>
  </si>
  <si>
    <t>Y89S</t>
  </si>
  <si>
    <t>Z06</t>
  </si>
  <si>
    <t xml:space="preserve">CASEY 1 ZAINETTO NYLON +NAPPA </t>
  </si>
  <si>
    <t>1G16ZN</t>
  </si>
  <si>
    <t>Y7YJ</t>
  </si>
  <si>
    <t>ZR4</t>
  </si>
  <si>
    <t>CATTOLICA ABITO TUBICO JACQUAR</t>
  </si>
  <si>
    <t>1G16Y0</t>
  </si>
  <si>
    <t>Y7T2</t>
  </si>
  <si>
    <t>EC8</t>
  </si>
  <si>
    <t>CEUTA GONNA PUNTO FANTASIA EFF</t>
  </si>
  <si>
    <t>1P22EM</t>
  </si>
  <si>
    <t>Y7FQ</t>
  </si>
  <si>
    <t>L40</t>
  </si>
  <si>
    <t>CHAIN CLUTCH FRAMED 1 CL SHEEP</t>
  </si>
  <si>
    <t>1G17G8</t>
  </si>
  <si>
    <t>Y7V1</t>
  </si>
  <si>
    <t>H51</t>
  </si>
  <si>
    <t>CHIETI 1 CAMICIA POPELINE SANG</t>
  </si>
  <si>
    <t>1J110G</t>
  </si>
  <si>
    <t>A0A1</t>
  </si>
  <si>
    <t>ES1</t>
  </si>
  <si>
    <t>CHIOCCIOLIO GIUBBINO PJ830 DEN</t>
  </si>
  <si>
    <t>1G18CJ</t>
  </si>
  <si>
    <t>A07R</t>
  </si>
  <si>
    <t>CIBELLA CAPPOTTO DIAGONALE BOU</t>
  </si>
  <si>
    <t>1J1116</t>
  </si>
  <si>
    <t>A0A4</t>
  </si>
  <si>
    <t>CINICA 1 GONNA PJ847 DENIM TRA</t>
  </si>
  <si>
    <t>1G1814</t>
  </si>
  <si>
    <t>CLARISSA CABAN STUOIA BOUCLE</t>
  </si>
  <si>
    <t>1G18K9</t>
  </si>
  <si>
    <t>Y7DY</t>
  </si>
  <si>
    <t>CLAUDETTE 1 CABAN PANNO</t>
  </si>
  <si>
    <t>1G189D</t>
  </si>
  <si>
    <t>CLAUDIE CAMICIA CREPE DE CHINE</t>
  </si>
  <si>
    <t>1G17TW</t>
  </si>
  <si>
    <t>A023</t>
  </si>
  <si>
    <t>COCONUT MAGLIA FASCE TRICOT</t>
  </si>
  <si>
    <t>1G1800</t>
  </si>
  <si>
    <t>A082</t>
  </si>
  <si>
    <t>CONSOLATA CAPPOTTO TELA TECNIC</t>
  </si>
  <si>
    <t>1G18JV</t>
  </si>
  <si>
    <t>A06D</t>
  </si>
  <si>
    <t>IE4</t>
  </si>
  <si>
    <t>COQUETIER CAPPOTTO JACQUARD MI</t>
  </si>
  <si>
    <t>1G18GV</t>
  </si>
  <si>
    <t>A09L</t>
  </si>
  <si>
    <t>IN6</t>
  </si>
  <si>
    <t>CORALIE CARDIGAN JACQUARD LURE</t>
  </si>
  <si>
    <t>1G18L5</t>
  </si>
  <si>
    <t>A04L</t>
  </si>
  <si>
    <t>CORINNE CAPPOTTO SIMILPELLICCI</t>
  </si>
  <si>
    <t>1G187R</t>
  </si>
  <si>
    <t>COSETTA CAMICIA CDC STAMPATA</t>
  </si>
  <si>
    <t>1N13CD</t>
  </si>
  <si>
    <t>Y88D</t>
  </si>
  <si>
    <t>DALES ABITO COSTINA MISTO LANA</t>
  </si>
  <si>
    <t>1G1885</t>
  </si>
  <si>
    <t>DANIELA BLUSA PIZZO</t>
  </si>
  <si>
    <t>1G183H</t>
  </si>
  <si>
    <t>DAVOLI 1 ABITO PIZZO</t>
  </si>
  <si>
    <t>1J10TL</t>
  </si>
  <si>
    <t>Y653</t>
  </si>
  <si>
    <t>F57</t>
  </si>
  <si>
    <t>DEDITA GIACCA PJ619 TWILL RIGI</t>
  </si>
  <si>
    <t>1G183U</t>
  </si>
  <si>
    <t>DELFINA BLUSA PIZZO</t>
  </si>
  <si>
    <t>1V10RN</t>
  </si>
  <si>
    <t>Y83G</t>
  </si>
  <si>
    <t>G03</t>
  </si>
  <si>
    <t>DELFINO PIUMINO TELA TECNICA</t>
  </si>
  <si>
    <t>1G1824</t>
  </si>
  <si>
    <t>A06B</t>
  </si>
  <si>
    <t>G35</t>
  </si>
  <si>
    <t>DIGESTIVO ABITO COSTA IRREGOLA</t>
  </si>
  <si>
    <t>1G17NK</t>
  </si>
  <si>
    <t>Y7YN</t>
  </si>
  <si>
    <t>ZC8</t>
  </si>
  <si>
    <t>DIGNITY 1 GONNA POPELINE ST. M</t>
  </si>
  <si>
    <t>1G17SN</t>
  </si>
  <si>
    <t>Y6VW</t>
  </si>
  <si>
    <t>DIGNITY 2 GONNA POPELINE</t>
  </si>
  <si>
    <t>1G17TC</t>
  </si>
  <si>
    <t>DIOLO 2 TUTA POPELINE</t>
  </si>
  <si>
    <t>1G17HZ</t>
  </si>
  <si>
    <t>DIOLO TUTA POPELINE ST. MACULA</t>
  </si>
  <si>
    <t>101082</t>
  </si>
  <si>
    <t>A0UJ</t>
  </si>
  <si>
    <t>DOMENICA CARDIGAN JACQUARD LOG</t>
  </si>
  <si>
    <t>1G17ZT</t>
  </si>
  <si>
    <t>DRIVE IN CARDIGAN TEDDY</t>
  </si>
  <si>
    <t>1G17X2</t>
  </si>
  <si>
    <t>EDVIGE GIACCA NEOPRENE FLUIDO</t>
  </si>
  <si>
    <t>1G17BA</t>
  </si>
  <si>
    <t>Y7ZA</t>
  </si>
  <si>
    <t>ELCHE CARDIGAN RETE 3D VISCOSA</t>
  </si>
  <si>
    <t>1G16NF</t>
  </si>
  <si>
    <t>Y767</t>
  </si>
  <si>
    <t>R58</t>
  </si>
  <si>
    <t>ELEODORO 1 IMBOTTITO CRYSTAL N</t>
  </si>
  <si>
    <t>Z14</t>
  </si>
  <si>
    <t>1G17XK</t>
  </si>
  <si>
    <t>ELEONORA GIACCA FULL PAILLETTE</t>
  </si>
  <si>
    <t>1G17X3</t>
  </si>
  <si>
    <t>ELIANA GIACCA PUNTO STOFFA</t>
  </si>
  <si>
    <t>1G17Y4</t>
  </si>
  <si>
    <t>Y828</t>
  </si>
  <si>
    <t>V66</t>
  </si>
  <si>
    <t>ELVIRA GIACCA TELA TECNICA TRA</t>
  </si>
  <si>
    <t>1N139D</t>
  </si>
  <si>
    <t>Y7YK</t>
  </si>
  <si>
    <t>N2Y</t>
  </si>
  <si>
    <t>EOLIE DOWN JACKET TELA TECNICA</t>
  </si>
  <si>
    <t>1G17K7</t>
  </si>
  <si>
    <t>G57</t>
  </si>
  <si>
    <t>ERICE GIACCA PUNTO STOFFA SCUB</t>
  </si>
  <si>
    <t>1G18B3</t>
  </si>
  <si>
    <t>A04T</t>
  </si>
  <si>
    <t>ERNESTA GIACCA LANA TECNICA ST</t>
  </si>
  <si>
    <t>1G18AX</t>
  </si>
  <si>
    <t>A01S</t>
  </si>
  <si>
    <t>CM0</t>
  </si>
  <si>
    <t>ESME GIACCA CHECK</t>
  </si>
  <si>
    <t>1G16PD</t>
  </si>
  <si>
    <t>8533</t>
  </si>
  <si>
    <t>ESQUEL ABITO PIZZO STRETCH</t>
  </si>
  <si>
    <t>1J10ZC</t>
  </si>
  <si>
    <t>A04Y</t>
  </si>
  <si>
    <t>F15</t>
  </si>
  <si>
    <t>ESTER 10 EGG PJ792 DENIM VINTA</t>
  </si>
  <si>
    <t>1J10T2</t>
  </si>
  <si>
    <t>Y82N</t>
  </si>
  <si>
    <t>ESTER 5 EGG PJ611 RECYCLED DEN</t>
  </si>
  <si>
    <t>1G18D6</t>
  </si>
  <si>
    <t>IIA</t>
  </si>
  <si>
    <t>ESTRELLA GIACCA CHECK</t>
  </si>
  <si>
    <t>1J10WL</t>
  </si>
  <si>
    <t>Y82G</t>
  </si>
  <si>
    <t>E37</t>
  </si>
  <si>
    <t>ESTROSA 1 GONNA PJ723 LYOCELL</t>
  </si>
  <si>
    <t>1G1890</t>
  </si>
  <si>
    <t>EUGENIA GIACCA PUNTO STOFFA</t>
  </si>
  <si>
    <t>1P22KQ</t>
  </si>
  <si>
    <t>Y7TH</t>
  </si>
  <si>
    <t>L58N</t>
  </si>
  <si>
    <t>EVERYDAY 1 SHOPPING VITELLO BO</t>
  </si>
  <si>
    <t>Z14N</t>
  </si>
  <si>
    <t>1P22MQ</t>
  </si>
  <si>
    <t>Y7V2</t>
  </si>
  <si>
    <t>C89Q</t>
  </si>
  <si>
    <t>EVERYDAY 2 SHOPPING 100% RECYC</t>
  </si>
  <si>
    <t>1L1098</t>
  </si>
  <si>
    <t>Y5SN</t>
  </si>
  <si>
    <t>FABIANA T-SHIRT JERSEY</t>
  </si>
  <si>
    <t>1L109B</t>
  </si>
  <si>
    <t>FABRIZIA T-SHIRT JERSEY</t>
  </si>
  <si>
    <t>1G18BJ</t>
  </si>
  <si>
    <t>Y85X</t>
  </si>
  <si>
    <t>I75</t>
  </si>
  <si>
    <t>FABRO 3 MAGLIA FELPA DI COTONE</t>
  </si>
  <si>
    <t>1G17L8</t>
  </si>
  <si>
    <t>Y7WD</t>
  </si>
  <si>
    <t>ZN2</t>
  </si>
  <si>
    <t>FARIDA 5 BLUSA TWILL STAMPA PI</t>
  </si>
  <si>
    <t>1G17X7</t>
  </si>
  <si>
    <t>I23</t>
  </si>
  <si>
    <t>FARIDA 6 BLUSA SATIN STRETCH</t>
  </si>
  <si>
    <t>101278</t>
  </si>
  <si>
    <t>A0WC</t>
  </si>
  <si>
    <t xml:space="preserve">FASOLARO GONNA LANA TECNICA + </t>
  </si>
  <si>
    <t>1L109A</t>
  </si>
  <si>
    <t>FEDERICA T-SHIRT JERSEY</t>
  </si>
  <si>
    <t>1Q10C4</t>
  </si>
  <si>
    <t>A01A</t>
  </si>
  <si>
    <t>FELCE SHORTS LINO/VISCOSA STRE</t>
  </si>
  <si>
    <t>1L109D</t>
  </si>
  <si>
    <t>8314</t>
  </si>
  <si>
    <t>FIAMMETTA MAGLIA FELPA COTONE</t>
  </si>
  <si>
    <t>1Q10CE</t>
  </si>
  <si>
    <t>Y25D</t>
  </si>
  <si>
    <t>ZUZ</t>
  </si>
  <si>
    <t>FICUS CAMICIA PIZZO</t>
  </si>
  <si>
    <t>1H2139</t>
  </si>
  <si>
    <t>FIENO DECOLLETE RASO FULL STRA</t>
  </si>
  <si>
    <t>1L109C</t>
  </si>
  <si>
    <t>FIORELLA GIUBBINO FELPA COTONE</t>
  </si>
  <si>
    <t>1J10TR</t>
  </si>
  <si>
    <t>Y82M</t>
  </si>
  <si>
    <t>G10</t>
  </si>
  <si>
    <t>FLAVIA 1 FLARE PJ625 DENIM VIN</t>
  </si>
  <si>
    <t>1J10ZZ</t>
  </si>
  <si>
    <t>Y78Q</t>
  </si>
  <si>
    <t>G22</t>
  </si>
  <si>
    <t>FLAVIA 7 FLARE PJ784 DENIM BLU</t>
  </si>
  <si>
    <t>31</t>
  </si>
  <si>
    <t>1L109E</t>
  </si>
  <si>
    <t>FLAVIANA PANTALONE FELPA COTON</t>
  </si>
  <si>
    <t>1J10TT</t>
  </si>
  <si>
    <t>Y832</t>
  </si>
  <si>
    <t>F14</t>
  </si>
  <si>
    <t>FLEXI MADDIE 5 MOM PJ627 DENIM</t>
  </si>
  <si>
    <t>1J10Z8</t>
  </si>
  <si>
    <t>A05T</t>
  </si>
  <si>
    <t>FLEXI MADDIE 9 MOM PJ788 DENIM</t>
  </si>
  <si>
    <t>32</t>
  </si>
  <si>
    <t>101237</t>
  </si>
  <si>
    <t>A0HA</t>
  </si>
  <si>
    <t>NZ5</t>
  </si>
  <si>
    <t>FOGLIO ABITO CREPONNE LUREX ST</t>
  </si>
  <si>
    <t>1G17GD</t>
  </si>
  <si>
    <t>Y7SF</t>
  </si>
  <si>
    <t>FRASASSI ABITO GABARDINA SANGA</t>
  </si>
  <si>
    <t>1G16XB</t>
  </si>
  <si>
    <t>FRESCHING 1 CAPPOTTO CRYSTAL N</t>
  </si>
  <si>
    <t>1G181G</t>
  </si>
  <si>
    <t>Y774</t>
  </si>
  <si>
    <t>FRISBEE 4 MAGLIA 100%CACHEMIRE</t>
  </si>
  <si>
    <t>F47</t>
  </si>
  <si>
    <t>1G16QB</t>
  </si>
  <si>
    <t>FULMINE 4 GIACCA PUNTO STOFFA</t>
  </si>
  <si>
    <t>1G17D5</t>
  </si>
  <si>
    <t>Y7VF</t>
  </si>
  <si>
    <t>FUSHIKI 1 MAGLIA COTONE JACQUA</t>
  </si>
  <si>
    <t>MZ2</t>
  </si>
  <si>
    <t>1G16WS</t>
  </si>
  <si>
    <t>Y7G4</t>
  </si>
  <si>
    <t>NN0</t>
  </si>
  <si>
    <t>FUSHIKI MAGLIA MOHAIR JACQUARD</t>
  </si>
  <si>
    <t>ZCB</t>
  </si>
  <si>
    <t>100045</t>
  </si>
  <si>
    <t>A0W5</t>
  </si>
  <si>
    <t>GAETA GIACCA FULL PAILLETTES</t>
  </si>
  <si>
    <t>A0WB</t>
  </si>
  <si>
    <t>GAETA GIACCA LANA TECNICA + ST</t>
  </si>
  <si>
    <t>1G181L</t>
  </si>
  <si>
    <t>A014</t>
  </si>
  <si>
    <t>ZI1</t>
  </si>
  <si>
    <t>GAETANA GIACCA GRISAGLIA LUREX</t>
  </si>
  <si>
    <t>1J10VK</t>
  </si>
  <si>
    <t>Y84F</t>
  </si>
  <si>
    <t>GAIA 13 GILRFRIEND PJ687 DENIM</t>
  </si>
  <si>
    <t>100285</t>
  </si>
  <si>
    <t>GALAPAGOS ABITO FULL PAILLETTE</t>
  </si>
  <si>
    <t>A0UP</t>
  </si>
  <si>
    <t>GALAPAGOS ABITO TAFFETA</t>
  </si>
  <si>
    <t>1G1868</t>
  </si>
  <si>
    <t>A093</t>
  </si>
  <si>
    <t>Q46</t>
  </si>
  <si>
    <t>GASSOSA CARDIGAN COSTA INGLESE</t>
  </si>
  <si>
    <t>1N137F</t>
  </si>
  <si>
    <t>Y7M4</t>
  </si>
  <si>
    <t>X24</t>
  </si>
  <si>
    <t>GEOMETRIA PANTALONE RIP STOP T</t>
  </si>
  <si>
    <t>1G18J5</t>
  </si>
  <si>
    <t>4853</t>
  </si>
  <si>
    <t xml:space="preserve">GERLINE GONNA PIZZO RAMAGE DI </t>
  </si>
  <si>
    <t>1G18J6</t>
  </si>
  <si>
    <t>A039</t>
  </si>
  <si>
    <t>GERMANA GONNA CREPE BORCHIETTE</t>
  </si>
  <si>
    <t>1G17MQ</t>
  </si>
  <si>
    <t>Y7ZX</t>
  </si>
  <si>
    <t>GETAFE TOP RETE CON FRANGE</t>
  </si>
  <si>
    <t>1Q10CS</t>
  </si>
  <si>
    <t>A01E</t>
  </si>
  <si>
    <t>ZZ2</t>
  </si>
  <si>
    <t>GIAGGIOLO 1 TOP TWILL ST. FIOR</t>
  </si>
  <si>
    <t>1G18GK</t>
  </si>
  <si>
    <t>A06X</t>
  </si>
  <si>
    <t>CH3</t>
  </si>
  <si>
    <t>GILLETTA GONNA STUOIA CON LURE</t>
  </si>
  <si>
    <t>1J10XR</t>
  </si>
  <si>
    <t>Y84G</t>
  </si>
  <si>
    <t>YN2</t>
  </si>
  <si>
    <t>GINA 5 SHORTS PJ753 BULL FISSO</t>
  </si>
  <si>
    <t>1Q10CQ</t>
  </si>
  <si>
    <t>A01I</t>
  </si>
  <si>
    <t>GINSENG LEGGINS CHARMEUSE STAM</t>
  </si>
  <si>
    <t>1G189J</t>
  </si>
  <si>
    <t>A06M</t>
  </si>
  <si>
    <t>I67</t>
  </si>
  <si>
    <t xml:space="preserve">GINSLING ABITO COSTINA ALPACA </t>
  </si>
  <si>
    <t>1G183Q</t>
  </si>
  <si>
    <t>A07Y</t>
  </si>
  <si>
    <t>XA6</t>
  </si>
  <si>
    <t>GIORGINA GONNA PIZZO FLOREALE</t>
  </si>
  <si>
    <t>1G17ZN</t>
  </si>
  <si>
    <t>GITANA GONNA PIZZO</t>
  </si>
  <si>
    <t>1N13JW</t>
  </si>
  <si>
    <t>8173</t>
  </si>
  <si>
    <t>O13</t>
  </si>
  <si>
    <t>GIUGGIOLO ABITO TAFFETA</t>
  </si>
  <si>
    <t>1G17VU</t>
  </si>
  <si>
    <t>GIUSTINA GONNA STUOIA BOUCLE</t>
  </si>
  <si>
    <t>1G18JD</t>
  </si>
  <si>
    <t>Y43Q</t>
  </si>
  <si>
    <t>X18</t>
  </si>
  <si>
    <t xml:space="preserve">GIZA 3 IMBOTTITO TELA TECNICA </t>
  </si>
  <si>
    <t>1G18EA</t>
  </si>
  <si>
    <t>A07X</t>
  </si>
  <si>
    <t>GIZA 4 IMBOTTITO TELA ST. POIS</t>
  </si>
  <si>
    <t>1G1893</t>
  </si>
  <si>
    <t>GLENDA GONNA PUNTO STOFFA</t>
  </si>
  <si>
    <t>1G18G7</t>
  </si>
  <si>
    <t>GLORIETTA GONNA FLANELLA</t>
  </si>
  <si>
    <t>1J112R</t>
  </si>
  <si>
    <t>A0CW</t>
  </si>
  <si>
    <t>GNAULIO CAMICIA PJ893 DENIM LE</t>
  </si>
  <si>
    <t>1G18K7</t>
  </si>
  <si>
    <t>7105</t>
  </si>
  <si>
    <t>GODIVA 1 GONNA SIMILPELLE</t>
  </si>
  <si>
    <t>1G16QC</t>
  </si>
  <si>
    <t>GOMBERTO 6 GIACCA PUNTO STOFFA</t>
  </si>
  <si>
    <t>1J111A</t>
  </si>
  <si>
    <t>A0A0</t>
  </si>
  <si>
    <t>GRACIDIO PANTALONE PJ852 CLEAN</t>
  </si>
  <si>
    <t>1G1733</t>
  </si>
  <si>
    <t>GRASSANO GIACCA SIMILPELLE</t>
  </si>
  <si>
    <t>1J111Y</t>
  </si>
  <si>
    <t>A0C3</t>
  </si>
  <si>
    <t xml:space="preserve">GRAZIA 1 5 TASCHE PJ874 DENIM </t>
  </si>
  <si>
    <t>1J110Z</t>
  </si>
  <si>
    <t>A0C5</t>
  </si>
  <si>
    <t>GRAZIA 5 TASCHE PJ820 DENIM AU</t>
  </si>
  <si>
    <t>1G18B4</t>
  </si>
  <si>
    <t>P21</t>
  </si>
  <si>
    <t>GRAZIANA GONNA LANA TECNICA ST</t>
  </si>
  <si>
    <t>1J112Y</t>
  </si>
  <si>
    <t>A0C1</t>
  </si>
  <si>
    <t>GUFARE 1 CAMICIA PJ996 DENIM L</t>
  </si>
  <si>
    <t>1W114L</t>
  </si>
  <si>
    <t>A0D2</t>
  </si>
  <si>
    <t xml:space="preserve">GUIOLARE 5 TASCHE PJ891 DENIM </t>
  </si>
  <si>
    <t>1G189W</t>
  </si>
  <si>
    <t>ZL64</t>
  </si>
  <si>
    <t>HABANERA TOP VISCOSA CREPE TRA</t>
  </si>
  <si>
    <t>1G17X4</t>
  </si>
  <si>
    <t>HULK 10 PANTALONE PUNTO STOFFA</t>
  </si>
  <si>
    <t>1G17NZ</t>
  </si>
  <si>
    <t>P32</t>
  </si>
  <si>
    <t>HULKA 3 PANTALONE CREPE STRETC</t>
  </si>
  <si>
    <t>1G174J</t>
  </si>
  <si>
    <t>Y7W2</t>
  </si>
  <si>
    <t>Z00</t>
  </si>
  <si>
    <t>IBIAS CARDIGAN FULL PAILLETTES</t>
  </si>
  <si>
    <t>1G18CY</t>
  </si>
  <si>
    <t>A00N</t>
  </si>
  <si>
    <t>IDA IMBOTTITO CRYSTAL NYLON</t>
  </si>
  <si>
    <t>1G18CQ</t>
  </si>
  <si>
    <t>Y87D</t>
  </si>
  <si>
    <t>C21</t>
  </si>
  <si>
    <t>ILARIE IMBOTTITO TELA TECNICA</t>
  </si>
  <si>
    <t>1G17Z4</t>
  </si>
  <si>
    <t>IMELDE IMBOTTITO TELA TECNICA</t>
  </si>
  <si>
    <t>1G1809</t>
  </si>
  <si>
    <t>IRENE IMBOTTITO CRYSTAL NYLON</t>
  </si>
  <si>
    <t>1G18A4</t>
  </si>
  <si>
    <t>A052</t>
  </si>
  <si>
    <t>NS1</t>
  </si>
  <si>
    <t>IRMA IMBOTTITO TELA ST. LOGO</t>
  </si>
  <si>
    <t>100090</t>
  </si>
  <si>
    <t>ZE8</t>
  </si>
  <si>
    <t>ISOLA MADRE ABITO CREPE  STRET</t>
  </si>
  <si>
    <t>ZY1</t>
  </si>
  <si>
    <t>1J1115</t>
  </si>
  <si>
    <t xml:space="preserve">ISPIRATA 1 GIACCA PJ846 DENIM </t>
  </si>
  <si>
    <t>1G18A5</t>
  </si>
  <si>
    <t>IVA IMBOTTITO TELA ST. LOGO</t>
  </si>
  <si>
    <t>1G18CX</t>
  </si>
  <si>
    <t>IZAR IMBOTTITO CRYSTAL NYLON</t>
  </si>
  <si>
    <t>1G17ZV</t>
  </si>
  <si>
    <t>C98</t>
  </si>
  <si>
    <t>JUICE TOP TEDDY</t>
  </si>
  <si>
    <t>W88</t>
  </si>
  <si>
    <t>1G18J4</t>
  </si>
  <si>
    <t>A0DI</t>
  </si>
  <si>
    <t>X52</t>
  </si>
  <si>
    <t>KERNER 4 CAPPOTTO SIMILPELLICC</t>
  </si>
  <si>
    <t>1G177J</t>
  </si>
  <si>
    <t>U93</t>
  </si>
  <si>
    <t>LAMASON MAGLIA COSTINA CREPE</t>
  </si>
  <si>
    <t>1G17WV</t>
  </si>
  <si>
    <t>A007</t>
  </si>
  <si>
    <t xml:space="preserve">LAURIE TOP MISTO ALPACA LIGHT </t>
  </si>
  <si>
    <t>1G17UV</t>
  </si>
  <si>
    <t>LAVANT 2 CARDIGAN MISTO ALPACA</t>
  </si>
  <si>
    <t>1G16WR</t>
  </si>
  <si>
    <t>LAVANT CARDIGAN MOHAIR JACQUAR</t>
  </si>
  <si>
    <t>1G1875</t>
  </si>
  <si>
    <t>LEONIDA GIUBBINO FELPA DI COTO</t>
  </si>
  <si>
    <t>1G17TS</t>
  </si>
  <si>
    <t>Y82S</t>
  </si>
  <si>
    <t>LESTA GIUBBINO PJ621 DENIM BLA</t>
  </si>
  <si>
    <t>1P22V3</t>
  </si>
  <si>
    <t>A041</t>
  </si>
  <si>
    <t>P01N</t>
  </si>
  <si>
    <t xml:space="preserve">LETTER METALLIC HANDLES PELLE </t>
  </si>
  <si>
    <t>1G180X</t>
  </si>
  <si>
    <t>A02N</t>
  </si>
  <si>
    <t>LIMONCINO ABITO COSTA COMPATTA</t>
  </si>
  <si>
    <t>1Q10D3</t>
  </si>
  <si>
    <t>LIMONIO 1 ABITO TWILL ST. FIOR</t>
  </si>
  <si>
    <t>1G18B7</t>
  </si>
  <si>
    <t>A0AO</t>
  </si>
  <si>
    <t>CL4</t>
  </si>
  <si>
    <t>LINDA ABITO PUNTO STOFFA RESCA</t>
  </si>
  <si>
    <t>1G178Y</t>
  </si>
  <si>
    <t>Y7RU</t>
  </si>
  <si>
    <t>LIVIGNO ABITO PIZZO DISEGNO LO</t>
  </si>
  <si>
    <t>1G17E0</t>
  </si>
  <si>
    <t>Y7CD</t>
  </si>
  <si>
    <t>LIVORNO ABITO SIMILPELLE LIGHT</t>
  </si>
  <si>
    <t>1G185D</t>
  </si>
  <si>
    <t>LOCATELLI 3 T-SHIRT JERSEY</t>
  </si>
  <si>
    <t>1G18BG</t>
  </si>
  <si>
    <t>Y2UL</t>
  </si>
  <si>
    <t>LOCATELLI 4 T-SHIRT JERSEY</t>
  </si>
  <si>
    <t>1G168X</t>
  </si>
  <si>
    <t>R64</t>
  </si>
  <si>
    <t>LOMBARD GONNA SIMILPELLE</t>
  </si>
  <si>
    <t>101250</t>
  </si>
  <si>
    <t>A0W1</t>
  </si>
  <si>
    <t>LOMPO BUSTINO POPELINE STRETCH</t>
  </si>
  <si>
    <t>1P22W4</t>
  </si>
  <si>
    <t>Y1F4</t>
  </si>
  <si>
    <t>L66N</t>
  </si>
  <si>
    <t xml:space="preserve">LONG HALF MOON MINI GEOMETRIC </t>
  </si>
  <si>
    <t>Y79N</t>
  </si>
  <si>
    <t>1G17DM</t>
  </si>
  <si>
    <t>Y7V9</t>
  </si>
  <si>
    <t>LORETO ABITO FELPA ORGANICA</t>
  </si>
  <si>
    <t>101277</t>
  </si>
  <si>
    <t>A0U5</t>
  </si>
  <si>
    <t>LUVARO CATSUIT PAILLETTES + IN</t>
  </si>
  <si>
    <t>101863</t>
  </si>
  <si>
    <t>A167</t>
  </si>
  <si>
    <t>MACCARELLO ABITO NEOPRENE FLUI</t>
  </si>
  <si>
    <t>100011</t>
  </si>
  <si>
    <t>6197</t>
  </si>
  <si>
    <t>G56</t>
  </si>
  <si>
    <t>MACROPLAZA PANTALONE PUNTO STO</t>
  </si>
  <si>
    <t>100009</t>
  </si>
  <si>
    <t>1J111U</t>
  </si>
  <si>
    <t>Y881</t>
  </si>
  <si>
    <t>MADDIE 36 MOM PJ868 BULL ROTTO</t>
  </si>
  <si>
    <t>1G1877</t>
  </si>
  <si>
    <t>MAGNETIS MAGLIA FELPA DI COTON</t>
  </si>
  <si>
    <t>1V10U3</t>
  </si>
  <si>
    <t>A00G</t>
  </si>
  <si>
    <t>R20</t>
  </si>
  <si>
    <t>MALCOM CAPPOTTO PANNO SOFT</t>
  </si>
  <si>
    <t>1G180W</t>
  </si>
  <si>
    <t>MALIBU GONNA COSTA COMPATTA LU</t>
  </si>
  <si>
    <t>102109</t>
  </si>
  <si>
    <t>A1A1</t>
  </si>
  <si>
    <t>MANGANO MAGLIA MIX COSTINA VIS</t>
  </si>
  <si>
    <t>1G178G</t>
  </si>
  <si>
    <t>Y7XV</t>
  </si>
  <si>
    <t>MANRESA ABITO COSTINA CREPE</t>
  </si>
  <si>
    <t>1G18BR</t>
  </si>
  <si>
    <t>A01M</t>
  </si>
  <si>
    <t>O63</t>
  </si>
  <si>
    <t>MARIA IDA GONNA FAILLE TECNICO</t>
  </si>
  <si>
    <t>1G17UA</t>
  </si>
  <si>
    <t>Y771</t>
  </si>
  <si>
    <t>H26</t>
  </si>
  <si>
    <t>MARMILLA 1 MAGLIA 100%LANA</t>
  </si>
  <si>
    <t>1G189N</t>
  </si>
  <si>
    <t>A08G</t>
  </si>
  <si>
    <t>U54</t>
  </si>
  <si>
    <t>MARSALA MAGLIA CARDATO MISTO C</t>
  </si>
  <si>
    <t>1G17EP</t>
  </si>
  <si>
    <t>Y7UP</t>
  </si>
  <si>
    <t>NR1</t>
  </si>
  <si>
    <t>MARTOS MAGLIA MARINIER IN VISC</t>
  </si>
  <si>
    <t>1P22KW</t>
  </si>
  <si>
    <t>Y7TW</t>
  </si>
  <si>
    <t>C38B</t>
  </si>
  <si>
    <t>MAXY CHAIN CLUTCH BLOCK COLOUR</t>
  </si>
  <si>
    <t>Z99B</t>
  </si>
  <si>
    <t>1G181W</t>
  </si>
  <si>
    <t>A02M</t>
  </si>
  <si>
    <t>MELON MAGLIA LANA ULTRAFINE</t>
  </si>
  <si>
    <t>1H2137</t>
  </si>
  <si>
    <t>W79</t>
  </si>
  <si>
    <t>MENTA SLINGBACK RASO FULL STRA</t>
  </si>
  <si>
    <t>101833</t>
  </si>
  <si>
    <t>MEZZOBECCO ABITO NEOPRENE FLUI</t>
  </si>
  <si>
    <t>1G17QK</t>
  </si>
  <si>
    <t>MILO 2 BODY PIZZO STRETCH DOPP</t>
  </si>
  <si>
    <t>1G17US</t>
  </si>
  <si>
    <t>A008</t>
  </si>
  <si>
    <t>SE0</t>
  </si>
  <si>
    <t>MILVA CARDIGAN RETE MISTO ALPA</t>
  </si>
  <si>
    <t>1G18C6</t>
  </si>
  <si>
    <t>A0AD</t>
  </si>
  <si>
    <t>MIMOSA CARDIGAN MACRORETE MIST</t>
  </si>
  <si>
    <t>1P22MT</t>
  </si>
  <si>
    <t>Y7UX</t>
  </si>
  <si>
    <t>E57B</t>
  </si>
  <si>
    <t>MINI BELT BAG RECYCLED NYLON F</t>
  </si>
  <si>
    <t>Q46B</t>
  </si>
  <si>
    <t>1P22V5</t>
  </si>
  <si>
    <t>T54N</t>
  </si>
  <si>
    <t xml:space="preserve">MINI BUGATTI METALLIC HANDLES </t>
  </si>
  <si>
    <t>1P22NS</t>
  </si>
  <si>
    <t>Y7ZT</t>
  </si>
  <si>
    <t>Z99Q</t>
  </si>
  <si>
    <t xml:space="preserve">MINI HALF MOON MAXY FRINGE FL </t>
  </si>
  <si>
    <t>1N20DL</t>
  </si>
  <si>
    <t>Y53T</t>
  </si>
  <si>
    <t>D18</t>
  </si>
  <si>
    <t>MINI HALF MOON PELLE</t>
  </si>
  <si>
    <t>1P22KS</t>
  </si>
  <si>
    <t xml:space="preserve">MINI HALF MOON RECYCLED NYLON </t>
  </si>
  <si>
    <t>1P22QW</t>
  </si>
  <si>
    <t>A03J</t>
  </si>
  <si>
    <t xml:space="preserve">MINI PUFF SHOPPING MAXI QUILT </t>
  </si>
  <si>
    <t>1G185F</t>
  </si>
  <si>
    <t>MIRAMARE 1 MAGLIA FELPA COTONE</t>
  </si>
  <si>
    <t>1G17DN</t>
  </si>
  <si>
    <t>MIRAMARE MAGLIA FELPA ORGANICA</t>
  </si>
  <si>
    <t>1G18GW</t>
  </si>
  <si>
    <t>CQ2</t>
  </si>
  <si>
    <t>MIRARI MAGLIA MISTO ALPACA JAC</t>
  </si>
  <si>
    <t>1G18AF</t>
  </si>
  <si>
    <t>Y2E7</t>
  </si>
  <si>
    <t>MIRELLA MAGLIA JERSEY CREPE</t>
  </si>
  <si>
    <t>1G1878</t>
  </si>
  <si>
    <t>MIRIAM MAGLIA FELPA DI COTONE</t>
  </si>
  <si>
    <t>1G17VF</t>
  </si>
  <si>
    <t>A02R</t>
  </si>
  <si>
    <t xml:space="preserve">MIRTO CANOTTA SOFT MISTO LANA </t>
  </si>
  <si>
    <t>1G17E3</t>
  </si>
  <si>
    <t>Y7TM</t>
  </si>
  <si>
    <t>MISANO MAGLIA FELPA MELANGE</t>
  </si>
  <si>
    <t>I12</t>
  </si>
  <si>
    <t>1G17V5</t>
  </si>
  <si>
    <t>A02Q</t>
  </si>
  <si>
    <t>MISTRA TOP RETE MISTO MOHAIR L</t>
  </si>
  <si>
    <t>1G185G</t>
  </si>
  <si>
    <t>MOGLIANO 1 MAGLIA FELPA COTONE</t>
  </si>
  <si>
    <t>1G18A2</t>
  </si>
  <si>
    <t>A060</t>
  </si>
  <si>
    <t>MOJITO MAGLIA PUNTO EFFETTO CH</t>
  </si>
  <si>
    <t>101269</t>
  </si>
  <si>
    <t>A0WD</t>
  </si>
  <si>
    <t>MORATO CANOTTA COSTINA DI COTO</t>
  </si>
  <si>
    <t>1G17AS</t>
  </si>
  <si>
    <t>Y7SJ</t>
  </si>
  <si>
    <t>NS4</t>
  </si>
  <si>
    <t>MORBEGNO GONNA CREPONNE ST. CA</t>
  </si>
  <si>
    <t>1H20YW</t>
  </si>
  <si>
    <t>Y7LE</t>
  </si>
  <si>
    <t>ZS5</t>
  </si>
  <si>
    <t>MOSS 1 TREK BOOT PELLE GOMMATA</t>
  </si>
  <si>
    <t>101854</t>
  </si>
  <si>
    <t>A16S</t>
  </si>
  <si>
    <t>MOSTELLA ABITO JERSEY CREPE</t>
  </si>
  <si>
    <t>1J110S</t>
  </si>
  <si>
    <t>A0AE</t>
  </si>
  <si>
    <t>MUGGITO CARGO PJ835 DENIM BLAC</t>
  </si>
  <si>
    <t>1G16EV</t>
  </si>
  <si>
    <t>C05</t>
  </si>
  <si>
    <t>MURGO GONNA COSTINA MISTO LANA</t>
  </si>
  <si>
    <t>101853</t>
  </si>
  <si>
    <t>MURICE TOP NEOPRENE FLUIDO</t>
  </si>
  <si>
    <t>1H210U</t>
  </si>
  <si>
    <t>Y84Y</t>
  </si>
  <si>
    <t>NANCY 3 BASKET HI SNEAKER PELL</t>
  </si>
  <si>
    <t>1H210R</t>
  </si>
  <si>
    <t xml:space="preserve">NANCY BASKET HI SNEAKER PELLE </t>
  </si>
  <si>
    <t>1H20ZH</t>
  </si>
  <si>
    <t>Y6QS</t>
  </si>
  <si>
    <t>NATALIE 1 STIVALE PELLE VITELL</t>
  </si>
  <si>
    <t>1G180Z</t>
  </si>
  <si>
    <t>A058</t>
  </si>
  <si>
    <t>Z1G</t>
  </si>
  <si>
    <t>NATIONAL GONNA PIED DE POULE B</t>
  </si>
  <si>
    <t>1G180N</t>
  </si>
  <si>
    <t>Y7Z2</t>
  </si>
  <si>
    <t>NAVARRA 1 GIACCA JACQUARD PIQU</t>
  </si>
  <si>
    <t>1G181T</t>
  </si>
  <si>
    <t>A02T</t>
  </si>
  <si>
    <t>NEGRONI LUPETTO CACHEMIRE EXTR</t>
  </si>
  <si>
    <t>1G17YM</t>
  </si>
  <si>
    <t>Y722</t>
  </si>
  <si>
    <t>NELLY 5 MAGLIA FELPA DIAGONALE</t>
  </si>
  <si>
    <t>1G17GS</t>
  </si>
  <si>
    <t>Y817</t>
  </si>
  <si>
    <t>NOCETO BLUSA POPELINE STRETCH</t>
  </si>
  <si>
    <t>1G17MB</t>
  </si>
  <si>
    <t>Y7SY</t>
  </si>
  <si>
    <t>Z1N</t>
  </si>
  <si>
    <t>NOMADE 3 ABITO MUSSOLA ST. INT</t>
  </si>
  <si>
    <t>1G17UB</t>
  </si>
  <si>
    <t>NOSIOLA 1 MAGLIA 100%LANA</t>
  </si>
  <si>
    <t>1G17WM</t>
  </si>
  <si>
    <t>Q04</t>
  </si>
  <si>
    <t>ODILIA OVER SHIRT FAILLE TECNI</t>
  </si>
  <si>
    <t>1G17Y7</t>
  </si>
  <si>
    <t>V42</t>
  </si>
  <si>
    <t>OFELIA OVER JACKET TELA TECNIC</t>
  </si>
  <si>
    <t>1G18K2</t>
  </si>
  <si>
    <t>OLYSTER MAGLIA TEDDY</t>
  </si>
  <si>
    <t>N01</t>
  </si>
  <si>
    <t>1U127G</t>
  </si>
  <si>
    <t>A0DF</t>
  </si>
  <si>
    <t>U41</t>
  </si>
  <si>
    <t>ORAZI 3 TOP RASO MISTO SETA</t>
  </si>
  <si>
    <t>1G17U6</t>
  </si>
  <si>
    <t>A02A</t>
  </si>
  <si>
    <t>O62</t>
  </si>
  <si>
    <t>ORBIT MAGLIA COSTA RIGA LUREX</t>
  </si>
  <si>
    <t>101270</t>
  </si>
  <si>
    <t>A0WE</t>
  </si>
  <si>
    <t>OREO BUSTINO TELA BUSTO + STRA</t>
  </si>
  <si>
    <t>1G184R</t>
  </si>
  <si>
    <t>ORSOLA OVER SHIRT TELA TECNICA</t>
  </si>
  <si>
    <t>1H2131</t>
  </si>
  <si>
    <t>A07H</t>
  </si>
  <si>
    <t>L49</t>
  </si>
  <si>
    <t>ORTICA TRONCHETTO PELLE STAMPA</t>
  </si>
  <si>
    <t>1G180M</t>
  </si>
  <si>
    <t>OVIEDO 1 GONNA JACQUARD PIQUET</t>
  </si>
  <si>
    <t>1G189V</t>
  </si>
  <si>
    <t>A054</t>
  </si>
  <si>
    <t>L22</t>
  </si>
  <si>
    <t>PAGE PANTALONE COTONE STRETCH</t>
  </si>
  <si>
    <t>1G17NG</t>
  </si>
  <si>
    <t>Y82C</t>
  </si>
  <si>
    <t>PALLAN ABITO PUNTO RETE</t>
  </si>
  <si>
    <t>1G185U</t>
  </si>
  <si>
    <t>Y7RC</t>
  </si>
  <si>
    <t>C32</t>
  </si>
  <si>
    <t>PAPIKA PANTALONE PELLE ULTRALI</t>
  </si>
  <si>
    <t>1G18AV</t>
  </si>
  <si>
    <t xml:space="preserve">PARIDA PANTALONE LANA TECNICA </t>
  </si>
  <si>
    <t>1J110H</t>
  </si>
  <si>
    <t>PARLARE 5 TASCHE PJ831 DENIM +</t>
  </si>
  <si>
    <t>1G16YU</t>
  </si>
  <si>
    <t>Y7UE</t>
  </si>
  <si>
    <t>PARRES GONNA COSTINA MISTO VIS</t>
  </si>
  <si>
    <t>1G1863</t>
  </si>
  <si>
    <t>A02E</t>
  </si>
  <si>
    <t>PASSOA TOP UNCINETTO INVERNALE</t>
  </si>
  <si>
    <t>1G17LN</t>
  </si>
  <si>
    <t>PATERNA CANOTTA FULL PAILLETTE</t>
  </si>
  <si>
    <t>1G17XL</t>
  </si>
  <si>
    <t>PATRIZIA 1 PANTALONE FULL PAIL</t>
  </si>
  <si>
    <t>1G17TD</t>
  </si>
  <si>
    <t>PELLEGRINO 1 ABITO POPELINE</t>
  </si>
  <si>
    <t>1G18DL</t>
  </si>
  <si>
    <t>Y6W7</t>
  </si>
  <si>
    <t xml:space="preserve">PERNILLA PANTALONE SIMILPELLE </t>
  </si>
  <si>
    <t>1G16YW</t>
  </si>
  <si>
    <t>PETRA ABITO COSTINA MISTO VISC</t>
  </si>
  <si>
    <t>1G17Q3</t>
  </si>
  <si>
    <t>Y7W3</t>
  </si>
  <si>
    <t>PIACENTE 1 TUTA CREPE  FLUIDO</t>
  </si>
  <si>
    <t>1G188S</t>
  </si>
  <si>
    <t>PIERANGELA PANTALONE CREPE STR</t>
  </si>
  <si>
    <t>1G17EM</t>
  </si>
  <si>
    <t>Y7SX</t>
  </si>
  <si>
    <t>NS2</t>
  </si>
  <si>
    <t>PISA 1 PANTALONE TWILL ST. FOU</t>
  </si>
  <si>
    <t>1G17AC</t>
  </si>
  <si>
    <t>Y7SK</t>
  </si>
  <si>
    <t>S1H</t>
  </si>
  <si>
    <t xml:space="preserve">PISA PANTALONE CREPE DE CHINE </t>
  </si>
  <si>
    <t>1G17D1</t>
  </si>
  <si>
    <t>POTENZA 2 PANTALONE PUNTO STOF</t>
  </si>
  <si>
    <t>1P22Z5</t>
  </si>
  <si>
    <t>POUCH STRASS RASO FULL STRASS</t>
  </si>
  <si>
    <t>1G17K6</t>
  </si>
  <si>
    <t>PREDAPPIO PANTALONE PUNTO STOF</t>
  </si>
  <si>
    <t>1G1845</t>
  </si>
  <si>
    <t>Y7T4</t>
  </si>
  <si>
    <t>PRISCILLA PANTALONE SATIN</t>
  </si>
  <si>
    <t>A0W0</t>
  </si>
  <si>
    <t>PRISCILLA PANTALONE SATIN E PI</t>
  </si>
  <si>
    <t>1H2150</t>
  </si>
  <si>
    <t>A090</t>
  </si>
  <si>
    <t>PROVENZA RUNNER NYLON RICICLAT</t>
  </si>
  <si>
    <t>1G18G4</t>
  </si>
  <si>
    <t>PULIKA PANTALONE CHECK</t>
  </si>
  <si>
    <t>1G17XA</t>
  </si>
  <si>
    <t>Y4LX</t>
  </si>
  <si>
    <t>QUENTIN 5 T-SHIRT JERSEY DI CO</t>
  </si>
  <si>
    <t>1G17L1</t>
  </si>
  <si>
    <t>QUERCETO BOMBER TULLE RICAMO P</t>
  </si>
  <si>
    <t>1G188D</t>
  </si>
  <si>
    <t>A06F</t>
  </si>
  <si>
    <t>Y54</t>
  </si>
  <si>
    <t>REFORM ABITO MISTO MOHAIR + TW</t>
  </si>
  <si>
    <t>1J10KJ</t>
  </si>
  <si>
    <t>Y6VL</t>
  </si>
  <si>
    <t>SABRINA 31 SKINNY PJ384A BLK B</t>
  </si>
  <si>
    <t>1G184N</t>
  </si>
  <si>
    <t>A07Q</t>
  </si>
  <si>
    <t>CS0</t>
  </si>
  <si>
    <t>SALENTO 1 SHORTS QUADRETTO STR</t>
  </si>
  <si>
    <t>1G179P</t>
  </si>
  <si>
    <t>8406</t>
  </si>
  <si>
    <t>GC1</t>
  </si>
  <si>
    <t>SALENTO SHORT VICHY STRETCH</t>
  </si>
  <si>
    <t>1G172P</t>
  </si>
  <si>
    <t>Y7WM</t>
  </si>
  <si>
    <t>CZ2</t>
  </si>
  <si>
    <t>SALERNO SHORT PUNTO STOFFA JAC</t>
  </si>
  <si>
    <t>1G18JU</t>
  </si>
  <si>
    <t>A0CR</t>
  </si>
  <si>
    <t>I89</t>
  </si>
  <si>
    <t>SALTY DOG MAGLIA MIX PUNTI CUT</t>
  </si>
  <si>
    <t>1H20XT</t>
  </si>
  <si>
    <t>Y7K6</t>
  </si>
  <si>
    <t>SALVADOR STIVALE PELLE VITELLO</t>
  </si>
  <si>
    <t>1G17VT</t>
  </si>
  <si>
    <t>SAMUELA SHORT STUOIA BOUCLE</t>
  </si>
  <si>
    <t>100245</t>
  </si>
  <si>
    <t>SANTO DOMINGO TOP TAFFETA</t>
  </si>
  <si>
    <t>1G1741</t>
  </si>
  <si>
    <t>SBOZZARE 8 PANTALONE CREPE STR</t>
  </si>
  <si>
    <t>1G1888</t>
  </si>
  <si>
    <t>A09N</t>
  </si>
  <si>
    <t>I49</t>
  </si>
  <si>
    <t>SCOTCH PANTALONE MAGLIA INGLES</t>
  </si>
  <si>
    <t>1G188K</t>
  </si>
  <si>
    <t>A099</t>
  </si>
  <si>
    <t>IS2</t>
  </si>
  <si>
    <t>SERENELLA TOP PAILLETES ST. OR</t>
  </si>
  <si>
    <t>1P22N3</t>
  </si>
  <si>
    <t>Y7WB</t>
  </si>
  <si>
    <t>ZZ2Q</t>
  </si>
  <si>
    <t xml:space="preserve">SHOPPING LOGOMANIA 1 JACQUARD </t>
  </si>
  <si>
    <t>1P22N2</t>
  </si>
  <si>
    <t>Y7WA</t>
  </si>
  <si>
    <t>EG0Q</t>
  </si>
  <si>
    <t>SHOPPING LOGOMANIA JACQUARD UC</t>
  </si>
  <si>
    <t>1G17L4</t>
  </si>
  <si>
    <t xml:space="preserve">SIGNUM 14 GIACCA PUNTO STOFFA </t>
  </si>
  <si>
    <t>1G17VN</t>
  </si>
  <si>
    <t>SIGNUM 16 GIACCA PUNTO STOFFA</t>
  </si>
  <si>
    <t>1J10ZH</t>
  </si>
  <si>
    <t>A05O</t>
  </si>
  <si>
    <t>SISSY 5 SLIM PJ797 DENIM TRAMA</t>
  </si>
  <si>
    <t>1G17L9</t>
  </si>
  <si>
    <t>SMORZARE 26 CAMICIA TWILL STAM</t>
  </si>
  <si>
    <t>1G17ZD</t>
  </si>
  <si>
    <t>A01Y</t>
  </si>
  <si>
    <t>SODA POLO COSTINA LUREX + PAIL</t>
  </si>
  <si>
    <t>1G17JG</t>
  </si>
  <si>
    <t>Y7SC</t>
  </si>
  <si>
    <t>E77</t>
  </si>
  <si>
    <t>SONCINO ABITO JERSEY CREPE</t>
  </si>
  <si>
    <t>1G17J1</t>
  </si>
  <si>
    <t>Y7Y3</t>
  </si>
  <si>
    <t>CC4</t>
  </si>
  <si>
    <t>SORRENTO ABITO POPELINE CON IN</t>
  </si>
  <si>
    <t>1G17J5</t>
  </si>
  <si>
    <t>STRADELLA ABITO POPELINE ST. M</t>
  </si>
  <si>
    <t>1G17UF</t>
  </si>
  <si>
    <t>SUCCO GONNA FASCE TRICOT</t>
  </si>
  <si>
    <t>1G17CZ</t>
  </si>
  <si>
    <t>SULMONA SHORT TELA DI LINO/VIS</t>
  </si>
  <si>
    <t>1G189H</t>
  </si>
  <si>
    <t xml:space="preserve">SUNRISE MAGLIA COSTINA ALPACA </t>
  </si>
  <si>
    <t>1J10KM</t>
  </si>
  <si>
    <t>Y6KW</t>
  </si>
  <si>
    <t>SUSAN 12 SKINNY PJ385A SOFT ST</t>
  </si>
  <si>
    <t>1J10YW</t>
  </si>
  <si>
    <t>A04Q</t>
  </si>
  <si>
    <t>SUSAN 34 SKINNY PJ774 DENIM PO</t>
  </si>
  <si>
    <t>1G17XE</t>
  </si>
  <si>
    <t>SUSAN 36 SKINNY SIMILPELLE</t>
  </si>
  <si>
    <t>1J10ZV</t>
  </si>
  <si>
    <t>A04W</t>
  </si>
  <si>
    <t>SUSAN ZIP SKINNY PJ810 DENIM V</t>
  </si>
  <si>
    <t>1J10ZS</t>
  </si>
  <si>
    <t>SUSANNA 1 SKINNY PJ807 DENIM B</t>
  </si>
  <si>
    <t>1J110V</t>
  </si>
  <si>
    <t xml:space="preserve">SVEVA 11 STRAIGHT PJ840 DENIM </t>
  </si>
  <si>
    <t>1J1129</t>
  </si>
  <si>
    <t>A09G</t>
  </si>
  <si>
    <t xml:space="preserve">SVEVA 12 STRAIGHT PJ883 DENIM </t>
  </si>
  <si>
    <t>1J10Z3</t>
  </si>
  <si>
    <t>Y5AA</t>
  </si>
  <si>
    <t>SVEVA 7 STRAIGHT PJ780 DENIM V</t>
  </si>
  <si>
    <t>1J10Z4</t>
  </si>
  <si>
    <t>A04X</t>
  </si>
  <si>
    <t>SVEVA 8 STRAIGHT PJ781 DENIM B</t>
  </si>
  <si>
    <t>1G175K</t>
  </si>
  <si>
    <t>Y7V7</t>
  </si>
  <si>
    <t>CQ1</t>
  </si>
  <si>
    <t>TARAMUNDI MAGLIA 100% CACHEMIR</t>
  </si>
  <si>
    <t>1Q10CM</t>
  </si>
  <si>
    <t>A04N</t>
  </si>
  <si>
    <t>TARASSACO ABITO PATCH DI PIZZI</t>
  </si>
  <si>
    <t>1G16TA</t>
  </si>
  <si>
    <t>TARTU CAMICIA PUNTO STOFFA</t>
  </si>
  <si>
    <t>1G18EP</t>
  </si>
  <si>
    <t>A08B</t>
  </si>
  <si>
    <t>TEOFILA TOP TWILL STAMPATO</t>
  </si>
  <si>
    <t>1G17C0</t>
  </si>
  <si>
    <t>Y7YF</t>
  </si>
  <si>
    <t>HE9</t>
  </si>
  <si>
    <t>TERMOLI TUTA MUSSOLA ST. MACRO</t>
  </si>
  <si>
    <t>1G17PL</t>
  </si>
  <si>
    <t xml:space="preserve">TESO 5 PANTALONE POPELINE ST. </t>
  </si>
  <si>
    <t>1G185P</t>
  </si>
  <si>
    <t>V0B0</t>
  </si>
  <si>
    <t>TEUDOSIA TOP CREPE FLUIDO</t>
  </si>
  <si>
    <t>1H213E</t>
  </si>
  <si>
    <t>A076</t>
  </si>
  <si>
    <t>TIMO STIVALE PELLE VITELLO</t>
  </si>
  <si>
    <t>1G17J0</t>
  </si>
  <si>
    <t>TORINO TOP POPELINE ST. MACULA</t>
  </si>
  <si>
    <t>1G17W8</t>
  </si>
  <si>
    <t>Y7XK</t>
  </si>
  <si>
    <t>TREVIGLIO 1 T-SHIRT JERSEY COT</t>
  </si>
  <si>
    <t>1J110E</t>
  </si>
  <si>
    <t>TRILLO 5 TASCHE PJ828 DENIM CO</t>
  </si>
  <si>
    <t>1G18H7</t>
  </si>
  <si>
    <t>Y7WQ</t>
  </si>
  <si>
    <t>V95</t>
  </si>
  <si>
    <t>TULA T-SHIRT JERSEY FIAMMATO</t>
  </si>
  <si>
    <t>1P22J2</t>
  </si>
  <si>
    <t>Y7SR</t>
  </si>
  <si>
    <t>O81Q</t>
  </si>
  <si>
    <t>TWINS BAG MEDIUM MAXY QUILT CL</t>
  </si>
  <si>
    <t>1P22GT</t>
  </si>
  <si>
    <t>Z14Q</t>
  </si>
  <si>
    <t xml:space="preserve">TWINS BAG SMALL MAXY QUILT CL </t>
  </si>
  <si>
    <t>1P22UF</t>
  </si>
  <si>
    <t>P01Q</t>
  </si>
  <si>
    <t>TWINS MINI MAXI QUILT 1 CL SHE</t>
  </si>
  <si>
    <t>1G17KE</t>
  </si>
  <si>
    <t>URBINO GONNA PUNTO STOFFA SCUB</t>
  </si>
  <si>
    <t>1G1811</t>
  </si>
  <si>
    <t>UZZANO 1 GIUBBINO TELA TECNICA</t>
  </si>
  <si>
    <t>1G1701</t>
  </si>
  <si>
    <t>Y7Z1</t>
  </si>
  <si>
    <t>VEGADEO ABITO JACQUARD LOGO RI</t>
  </si>
  <si>
    <t>1G17EJ</t>
  </si>
  <si>
    <t>N17</t>
  </si>
  <si>
    <t>VENEZIA TOP POPELINE</t>
  </si>
  <si>
    <t>1U127Q</t>
  </si>
  <si>
    <t>ZU32</t>
  </si>
  <si>
    <t>VIPERA 2 MOM FIT DRILL STRETCH</t>
  </si>
  <si>
    <t>1G17AW</t>
  </si>
  <si>
    <t>HS4</t>
  </si>
  <si>
    <t xml:space="preserve">VISERBELLA TOP CREPE DE CHINE </t>
  </si>
  <si>
    <t>1G17GT</t>
  </si>
  <si>
    <t>U12</t>
  </si>
  <si>
    <t>VITERBO TOP POPELINE STRETCH</t>
  </si>
  <si>
    <t>1G17U0</t>
  </si>
  <si>
    <t>WHITE RUSSIAN MAGLIA COSTINA C</t>
  </si>
  <si>
    <t>1J10ZM</t>
  </si>
  <si>
    <t>A05Y</t>
  </si>
  <si>
    <t>WILMA 1 WIDE LEG PJ802 DENIM P</t>
  </si>
  <si>
    <t>1J10ZN</t>
  </si>
  <si>
    <t>WILMA 2 WIDE LEG PJ803 DENIM A</t>
  </si>
  <si>
    <t>1G18CS</t>
  </si>
  <si>
    <t>WIPE 1 PANTALONE GRISAGLIA LUR</t>
  </si>
  <si>
    <t>100779</t>
  </si>
  <si>
    <t>Y6R8</t>
  </si>
  <si>
    <t>YANIRA TSHIRT JERSEY</t>
  </si>
  <si>
    <t>1H214F</t>
  </si>
  <si>
    <t>A08K</t>
  </si>
  <si>
    <t>ZAFFERANO TRONCHETTO CALF LEAT</t>
  </si>
  <si>
    <t>1G172W</t>
  </si>
  <si>
    <t>ZEME GIUBBINO PUNTO STOFFA JAC</t>
  </si>
  <si>
    <t>1N13FE</t>
  </si>
  <si>
    <t>A011</t>
  </si>
  <si>
    <t>NRR</t>
  </si>
  <si>
    <t xml:space="preserve">ZIZZAGARE ABITO GEORGETTE ST. 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</si>
</sst>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#,##0.00\ &quot;€&quot;"/>
  </numFmts>
  <fonts count="24">
    <font>
      <sz val="11"/>
      <color theme="1"/>
      <name val="Calibri"/>
      <charset val="134"/>
      <scheme val="minor"/>
    </font>
    <font>
      <b/>
      <sz val="8"/>
      <name val="Arial"/>
      <charset val="134"/>
    </font>
    <font>
      <sz val="8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3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/>
    <xf numFmtId="178" fontId="3" fillId="2" borderId="0" xfId="0" applyNumberFormat="1" applyFont="1" applyFill="1"/>
    <xf numFmtId="178" fontId="3" fillId="0" borderId="0" xfId="0" applyNumberFormat="1" applyFont="1"/>
    <xf numFmtId="178" fontId="0" fillId="0" borderId="0" xfId="0" applyNumberFormat="1"/>
    <xf numFmtId="0" fontId="1" fillId="0" borderId="0" xfId="0" applyFont="1" applyAlignment="1" quotePrefix="1">
      <alignment wrapText="1"/>
    </xf>
    <xf numFmtId="0" fontId="2" fillId="0" borderId="0" xfId="0" applyFont="1" quotePrefix="1"/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https://gimage.crisconf.it/Viewer/Style/1G1824A06B-G35?transf=c_limit,f_auto,w_100,h_100&amp;fallbackImage=Fallback/camera" TargetMode="External"/><Relationship Id="rId98" Type="http://schemas.openxmlformats.org/officeDocument/2006/relationships/image" Target="https://gimage.crisconf.it/Viewer/Style/1V10RNY83G-G03?transf=c_limit,f_auto,w_100,h_100&amp;fallbackImage=Fallback/camera" TargetMode="External"/><Relationship Id="rId97" Type="http://schemas.openxmlformats.org/officeDocument/2006/relationships/image" Target="https://gimage.crisconf.it/Viewer/Style/1G183UY7T5-P02?transf=c_limit,f_auto,w_100,h_100&amp;fallbackImage=Fallback/camera" TargetMode="External"/><Relationship Id="rId96" Type="http://schemas.openxmlformats.org/officeDocument/2006/relationships/image" Target="https://gimage.crisconf.it/Viewer/Style/1J10TLY653-F57?transf=c_limit,f_auto,w_100,h_100&amp;fallbackImage=Fallback/camera" TargetMode="External"/><Relationship Id="rId95" Type="http://schemas.openxmlformats.org/officeDocument/2006/relationships/image" Target="https://gimage.crisconf.it/Viewer/Style/1G183HY7T5-G31?transf=c_limit,f_auto,w_100,h_100&amp;fallbackImage=Fallback/camera" TargetMode="External"/><Relationship Id="rId94" Type="http://schemas.openxmlformats.org/officeDocument/2006/relationships/image" Target="https://gimage.crisconf.it/Viewer/Style/1G1885Y7T5-Z15?transf=c_limit,f_auto,w_100,h_100&amp;fallbackImage=Fallback/camera" TargetMode="External"/><Relationship Id="rId93" Type="http://schemas.openxmlformats.org/officeDocument/2006/relationships/image" Target="https://gimage.crisconf.it/Viewer/Style/1N13CDY88D-Z99?transf=c_limit,f_auto,w_100,h_100&amp;fallbackImage=Fallback/camera" TargetMode="External"/><Relationship Id="rId92" Type="http://schemas.openxmlformats.org/officeDocument/2006/relationships/image" Target="https://gimage.crisconf.it/Viewer/Style/1G187RA07U-ZS3?transf=c_limit,f_auto,w_100,h_100&amp;fallbackImage=Fallback/camera" TargetMode="External"/><Relationship Id="rId91" Type="http://schemas.openxmlformats.org/officeDocument/2006/relationships/image" Target="https://gimage.crisconf.it/Viewer/Style/1G18L5A04L-C03?transf=c_limit,f_auto,w_100,h_100&amp;fallbackImage=Fallback/camera" TargetMode="External"/><Relationship Id="rId90" Type="http://schemas.openxmlformats.org/officeDocument/2006/relationships/image" Target="https://gimage.crisconf.it/Viewer/Style/1G18GVA09L-HZ2?transf=c_limit,f_auto,w_100,h_100&amp;fallbackImage=Fallback/camera" TargetMode="External"/><Relationship Id="rId9" Type="http://schemas.openxmlformats.org/officeDocument/2006/relationships/image" Target="https://gimage.crisconf.it/Viewer/Style/1N13KDA040-DZB?transf=c_limit,f_auto,w_100,h_100&amp;fallbackImage=Fallback/camera" TargetMode="External"/><Relationship Id="rId89" Type="http://schemas.openxmlformats.org/officeDocument/2006/relationships/image" Target="https://gimage.crisconf.it/Viewer/Style/1G18JVA06D-IE4?transf=c_limit,f_auto,w_100,h_100&amp;fallbackImage=Fallback/camera" TargetMode="External"/><Relationship Id="rId88" Type="http://schemas.openxmlformats.org/officeDocument/2006/relationships/image" Target="https://gimage.crisconf.it/Viewer/Style/1G1800A082-Z99?transf=c_limit,f_auto,w_100,h_100&amp;fallbackImage=Fallback/camera" TargetMode="External"/><Relationship Id="rId87" Type="http://schemas.openxmlformats.org/officeDocument/2006/relationships/image" Target="https://gimage.crisconf.it/Viewer/Style/1G17TWA023-XA6?transf=c_limit,f_auto,w_100,h_100&amp;fallbackImage=Fallback/camera" TargetMode="External"/><Relationship Id="rId86" Type="http://schemas.openxmlformats.org/officeDocument/2006/relationships/image" Target="https://gimage.crisconf.it/Viewer/Style/1G189D8889-W98?transf=c_limit,f_auto,w_100,h_100&amp;fallbackImage=Fallback/camera" TargetMode="External"/><Relationship Id="rId85" Type="http://schemas.openxmlformats.org/officeDocument/2006/relationships/image" Target="https://gimage.crisconf.it/Viewer/Style/1G18K9Y7DY-I80?transf=c_limit,f_auto,w_100,h_100&amp;fallbackImage=Fallback/camera" TargetMode="External"/><Relationship Id="rId84" Type="http://schemas.openxmlformats.org/officeDocument/2006/relationships/image" Target="https://gimage.crisconf.it/Viewer/Style/1G1814Y3SH-C03?transf=c_limit,f_auto,w_100,h_100&amp;fallbackImage=Fallback/camera" TargetMode="External"/><Relationship Id="rId83" Type="http://schemas.openxmlformats.org/officeDocument/2006/relationships/image" Target="https://gimage.crisconf.it/Viewer/Style/1J1116A0A4-F92?transf=c_limit,f_auto,w_100,h_100&amp;fallbackImage=Fallback/camera" TargetMode="External"/><Relationship Id="rId82" Type="http://schemas.openxmlformats.org/officeDocument/2006/relationships/image" Target="https://gimage.crisconf.it/Viewer/Style/1G18CJA07R-P02?transf=c_limit,f_auto,w_100,h_100&amp;fallbackImage=Fallback/camera" TargetMode="External"/><Relationship Id="rId81" Type="http://schemas.openxmlformats.org/officeDocument/2006/relationships/image" Target="https://gimage.crisconf.it/Viewer/Style/1J110GA0A1-ES1?transf=c_limit,f_auto,w_100,h_100&amp;fallbackImage=Fallback/camera" TargetMode="External"/><Relationship Id="rId80" Type="http://schemas.openxmlformats.org/officeDocument/2006/relationships/image" Target="https://gimage.crisconf.it/Viewer/Style/1G17G8Y7V1-Z04?transf=c_limit,f_auto,w_100,h_100&amp;fallbackImage=Fallback/camera" TargetMode="External"/><Relationship Id="rId8" Type="http://schemas.openxmlformats.org/officeDocument/2006/relationships/image" Target="https://gimage.crisconf.it/Viewer/Style/1N13JSA059-Z99?transf=c_limit,f_auto,w_100,h_100&amp;fallbackImage=Fallback/camera" TargetMode="External"/><Relationship Id="rId79" Type="http://schemas.openxmlformats.org/officeDocument/2006/relationships/image" Target="https://gimage.crisconf.it/Viewer/Style/1P22EMY7FQ-Z99?transf=c_limit,f_auto,w_100,h_100&amp;fallbackImage=Fallback/camera" TargetMode="External"/><Relationship Id="rId78" Type="http://schemas.openxmlformats.org/officeDocument/2006/relationships/image" Target="https://gimage.crisconf.it/Viewer/Style/1G16Y0Y7T2-EC8?transf=c_limit,f_auto,w_100,h_100&amp;fallbackImage=Fallback/camera" TargetMode="External"/><Relationship Id="rId77" Type="http://schemas.openxmlformats.org/officeDocument/2006/relationships/image" Target="https://gimage.crisconf.it/Viewer/Style/1G16ZNY7YJ-ZR4?transf=c_limit,f_auto,w_100,h_100&amp;fallbackImage=Fallback/camera" TargetMode="External"/><Relationship Id="rId76" Type="http://schemas.openxmlformats.org/officeDocument/2006/relationships/image" Target="https://gimage.crisconf.it/Viewer/Style/1V201NY89S-Z99?transf=c_limit,f_auto,w_100,h_100&amp;fallbackImage=Fallback/camera" TargetMode="External"/><Relationship Id="rId75" Type="http://schemas.openxmlformats.org/officeDocument/2006/relationships/image" Target="https://gimage.crisconf.it/Viewer/Style/1J1125Y6D7-F94?transf=c_limit,f_auto,w_100,h_100&amp;fallbackImage=Fallback/camera" TargetMode="External"/><Relationship Id="rId74" Type="http://schemas.openxmlformats.org/officeDocument/2006/relationships/image" Target="https://gimage.crisconf.it/Viewer/Style/1G17DHY7XA-Z99?transf=c_limit,f_auto,w_100,h_100&amp;fallbackImage=Fallback/camera" TargetMode="External"/><Relationship Id="rId73" Type="http://schemas.openxmlformats.org/officeDocument/2006/relationships/image" Target="https://gimage.crisconf.it/Viewer/Style/1G185QY7NE-Z99?transf=c_limit,f_auto,w_100,h_100&amp;fallbackImage=Fallback/camera" TargetMode="External"/><Relationship Id="rId72" Type="http://schemas.openxmlformats.org/officeDocument/2006/relationships/image" Target="https://gimage.crisconf.it/Viewer/Style/1J112GA09R-D25?transf=c_limit,f_auto,w_100,h_100&amp;fallbackImage=Fallback/camera" TargetMode="External"/><Relationship Id="rId71" Type="http://schemas.openxmlformats.org/officeDocument/2006/relationships/image" Target="https://gimage.crisconf.it/Viewer/Style/1P22MFY7TQ-R6TQ?transf=c_limit,f_auto,w_100,h_100&amp;fallbackImage=Fallback/camera" TargetMode="External"/><Relationship Id="rId70" Type="http://schemas.openxmlformats.org/officeDocument/2006/relationships/image" Target="https://gimage.crisconf.it/Viewer/Style/1G1719Y7RN-L29?transf=c_limit,f_auto,w_100,h_100&amp;fallbackImage=Fallback/camera" TargetMode="External"/><Relationship Id="rId7" Type="http://schemas.openxmlformats.org/officeDocument/2006/relationships/image" Target="https://gimage.crisconf.it/Viewer/Style/1G17TZY7VP-Z99?transf=c_limit,f_auto,w_100,h_100&amp;fallbackImage=Fallback/camera" TargetMode="External"/><Relationship Id="rId69" Type="http://schemas.openxmlformats.org/officeDocument/2006/relationships/image" Target="https://gimage.crisconf.it/Viewer/Style/1J10UZY62N-L32?transf=c_limit,f_auto,w_100,h_100&amp;fallbackImage=Fallback/camera" TargetMode="External"/><Relationship Id="rId68" Type="http://schemas.openxmlformats.org/officeDocument/2006/relationships/image" Target="https://gimage.crisconf.it/Viewer/Style/1J110DA09Z-G14?transf=c_limit,f_auto,w_100,h_100&amp;fallbackImage=Fallback/camera" TargetMode="External"/><Relationship Id="rId67" Type="http://schemas.openxmlformats.org/officeDocument/2006/relationships/image" Target="https://gimage.crisconf.it/Viewer/Style/1G18C5A09M-VGC?transf=c_limit,f_auto,w_100,h_100&amp;fallbackImage=Fallback/camera" TargetMode="External"/><Relationship Id="rId66" Type="http://schemas.openxmlformats.org/officeDocument/2006/relationships/image" Target="https://gimage.crisconf.it/Viewer/Style/1G1881A05B-Z99?transf=c_limit,f_auto,w_100,h_100&amp;fallbackImage=Fallback/camera" TargetMode="External"/><Relationship Id="rId65" Type="http://schemas.openxmlformats.org/officeDocument/2006/relationships/image" Target="https://gimage.crisconf.it/Viewer/Style/1G17BFY7W9-D27?transf=c_limit,f_auto,w_100,h_100&amp;fallbackImage=Fallback/camera" TargetMode="External"/><Relationship Id="rId64" Type="http://schemas.openxmlformats.org/officeDocument/2006/relationships/image" Target="https://gimage.crisconf.it/Viewer/Style/1H210WY84V-HZ1?transf=c_limit,f_auto,w_100,h_100&amp;fallbackImage=Fallback/camera" TargetMode="External"/><Relationship Id="rId63" Type="http://schemas.openxmlformats.org/officeDocument/2006/relationships/image" Target="https://gimage.crisconf.it/Viewer/Style/1H214LA08P-P0B?transf=c_limit,f_auto,w_100,h_100&amp;fallbackImage=Fallback/camera" TargetMode="External"/><Relationship Id="rId62" Type="http://schemas.openxmlformats.org/officeDocument/2006/relationships/image" Target="https://gimage.crisconf.it/Viewer/Style/1H210YY854-RZ4?transf=c_limit,f_auto,w_100,h_100&amp;fallbackImage=Fallback/camera" TargetMode="External"/><Relationship Id="rId61" Type="http://schemas.openxmlformats.org/officeDocument/2006/relationships/image" Target="https://gimage.crisconf.it/Viewer/Style/1H2110Y853-ZW5?transf=c_limit,f_auto,w_100,h_100&amp;fallbackImage=Fallback/camera" TargetMode="External"/><Relationship Id="rId60" Type="http://schemas.openxmlformats.org/officeDocument/2006/relationships/image" Target="https://gimage.crisconf.it/Viewer/Style/1G1883A025-Z99?transf=c_limit,f_auto,w_100,h_100&amp;fallbackImage=Fallback/camera" TargetMode="External"/><Relationship Id="rId6" Type="http://schemas.openxmlformats.org/officeDocument/2006/relationships/image" Target="https://gimage.crisconf.it/Viewer/Style/1G186UY54B-SN2?transf=c_limit,f_auto,w_100,h_100&amp;fallbackImage=Fallback/camera" TargetMode="External"/><Relationship Id="rId59" Type="http://schemas.openxmlformats.org/officeDocument/2006/relationships/image" Target="https://gimage.crisconf.it/Viewer/Style/1G17BLY7W9-C73?transf=c_limit,f_auto,w_100,h_100&amp;fallbackImage=Fallback/camera" TargetMode="External"/><Relationship Id="rId58" Type="http://schemas.openxmlformats.org/officeDocument/2006/relationships/image" Target="https://gimage.crisconf.it/Viewer/Style/101279A0WA-ZW1?transf=c_limit,f_auto,w_100,h_100&amp;fallbackImage=Fallback/camera" TargetMode="External"/><Relationship Id="rId57" Type="http://schemas.openxmlformats.org/officeDocument/2006/relationships/image" Target="https://gimage.crisconf.it/Viewer/Style/1G17ZLA033-D25?transf=c_limit,f_auto,w_100,h_100&amp;fallbackImage=Fallback/camera" TargetMode="External"/><Relationship Id="rId56" Type="http://schemas.openxmlformats.org/officeDocument/2006/relationships/image" Target="https://gimage.crisconf.it/Viewer/Style/000004Y7WN-EE3?transf=c_limit,f_auto,w_100,h_100&amp;fallbackImage=Fallback/camera" TargetMode="External"/><Relationship Id="rId55" Type="http://schemas.openxmlformats.org/officeDocument/2006/relationships/image" Target="https://gimage.crisconf.it/Viewer/Style/1G17VM1739-Z99?transf=c_limit,f_auto,w_100,h_100&amp;fallbackImage=Fallback/camera" TargetMode="External"/><Relationship Id="rId54" Type="http://schemas.openxmlformats.org/officeDocument/2006/relationships/image" Target="https://gimage.crisconf.it/Viewer/Style/1G17T57435-Z15?transf=c_limit,f_auto,w_100,h_100&amp;fallbackImage=Fallback/camera" TargetMode="External"/><Relationship Id="rId53" Type="http://schemas.openxmlformats.org/officeDocument/2006/relationships/image" Target="https://gimage.crisconf.it/Viewer/Style/1G15LF5872-Z99?transf=c_limit,f_auto,w_100,h_100&amp;fallbackImage=Fallback/camera" TargetMode="External"/><Relationship Id="rId52" Type="http://schemas.openxmlformats.org/officeDocument/2006/relationships/image" Target="https://gimage.crisconf.it/Viewer/Style/1G18FBA01P-U23?transf=c_limit,f_auto,w_100,h_100&amp;fallbackImage=Fallback/camera" TargetMode="External"/><Relationship Id="rId51" Type="http://schemas.openxmlformats.org/officeDocument/2006/relationships/image" Target="https://gimage.crisconf.it/Viewer/Style/1H2138A074-Z99?transf=c_limit,f_auto,w_100,h_100&amp;fallbackImage=Fallback/camera" TargetMode="External"/><Relationship Id="rId50" Type="http://schemas.openxmlformats.org/officeDocument/2006/relationships/image" Target="https://gimage.crisconf.it/Viewer/Style/1J110UA0BY-F92?transf=c_limit,f_auto,w_100,h_100&amp;fallbackImage=Fallback/camera" TargetMode="External"/><Relationship Id="rId5" Type="http://schemas.openxmlformats.org/officeDocument/2006/relationships/image" Target="https://gimage.crisconf.it/Viewer/Style/1G186DY54B-GY3?transf=c_limit,f_auto,w_100,h_100&amp;fallbackImage=Fallback/camera" TargetMode="External"/><Relationship Id="rId49" Type="http://schemas.openxmlformats.org/officeDocument/2006/relationships/image" Target="https://gimage.crisconf.it/Viewer/Style/1G189E8889-O28?transf=c_limit,f_auto,w_100,h_100&amp;fallbackImage=Fallback/camera" TargetMode="External"/><Relationship Id="rId48" Type="http://schemas.openxmlformats.org/officeDocument/2006/relationships/image" Target="https://gimage.crisconf.it/Viewer/Style/1G188HZR64-U23?transf=c_limit,f_auto,w_100,h_100&amp;fallbackImage=Fallback/camera" TargetMode="External"/><Relationship Id="rId47" Type="http://schemas.openxmlformats.org/officeDocument/2006/relationships/image" Target="https://gimage.crisconf.it/Viewer/Style/1G1841A03C-YS2?transf=c_limit,f_auto,w_100,h_100&amp;fallbackImage=Fallback/camera" TargetMode="External"/><Relationship Id="rId46" Type="http://schemas.openxmlformats.org/officeDocument/2006/relationships/image" Target="https://gimage.crisconf.it/Viewer/Style/1G188FA07W-Z99?transf=c_limit,f_auto,w_100,h_100&amp;fallbackImage=Fallback/camera" TargetMode="External"/><Relationship Id="rId45" Type="http://schemas.openxmlformats.org/officeDocument/2006/relationships/image" Target="https://gimage.crisconf.it/Viewer/Style/1G18AEY4Y2-T54?transf=c_limit,f_auto,w_100,h_100&amp;fallbackImage=Fallback/camera" TargetMode="External"/><Relationship Id="rId44" Type="http://schemas.openxmlformats.org/officeDocument/2006/relationships/image" Target="https://gimage.crisconf.it/Viewer/Style/1G1858A04I-Z99?transf=c_limit,f_auto,w_100,h_100&amp;fallbackImage=Fallback/camera" TargetMode="External"/><Relationship Id="rId43" Type="http://schemas.openxmlformats.org/officeDocument/2006/relationships/image" Target="https://gimage.crisconf.it/Viewer/Style/1G18EFA02X-Z99?transf=c_limit,f_auto,w_100,h_100&amp;fallbackImage=Fallback/camera" TargetMode="External"/><Relationship Id="rId42" Type="http://schemas.openxmlformats.org/officeDocument/2006/relationships/image" Target="https://gimage.crisconf.it/Viewer/Style/1G17BJY7SG-C03?transf=c_limit,f_auto,w_100,h_100&amp;fallbackImage=Fallback/camera" TargetMode="External"/><Relationship Id="rId41" Type="http://schemas.openxmlformats.org/officeDocument/2006/relationships/image" Target="https://gimage.crisconf.it/Viewer/Style/1002844575-Z09?transf=c_limit,f_auto,w_100,h_100&amp;fallbackImage=Fallback/camera" TargetMode="External"/><Relationship Id="rId40" Type="http://schemas.openxmlformats.org/officeDocument/2006/relationships/image" Target="https://gimage.crisconf.it/Viewer/Style/1G18GDA07T-ZH2?transf=c_limit,f_auto,w_100,h_100&amp;fallbackImage=Fallback/camera" TargetMode="External"/><Relationship Id="rId4" Type="http://schemas.openxmlformats.org/officeDocument/2006/relationships/image" Target="https://gimage.crisconf.it/Viewer/Style/1G17UWA005-DZ0?transf=c_limit,f_auto,w_100,h_100&amp;fallbackImage=Fallback/camera" TargetMode="External"/><Relationship Id="rId39" Type="http://schemas.openxmlformats.org/officeDocument/2006/relationships/image" Target="https://gimage.crisconf.it/Viewer/Style/1J10QRY6FG-I90?transf=c_limit,f_auto,w_100,h_100&amp;fallbackImage=Fallback/camera" TargetMode="External"/><Relationship Id="rId38" Type="http://schemas.openxmlformats.org/officeDocument/2006/relationships/image" Target="https://gimage.crisconf.it/Viewer/Style/100027A0EJ-Z99?transf=c_limit,f_auto,w_100,h_100&amp;fallbackImage=Fallback/camera" TargetMode="External"/><Relationship Id="rId37" Type="http://schemas.openxmlformats.org/officeDocument/2006/relationships/image" Target="https://gimage.crisconf.it/Viewer/Style/1G181QA027-ZZ1?transf=c_limit,f_auto,w_100,h_100&amp;fallbackImage=Fallback/camera" TargetMode="External"/><Relationship Id="rId368" Type="http://schemas.openxmlformats.org/officeDocument/2006/relationships/image" Target="https://gimage.crisconf.it/Viewer/Style/1N13FEA011-NRR?transf=c_limit,f_auto,w_100,h_100&amp;fallbackImage=Fallback/camera" TargetMode="External"/><Relationship Id="rId367" Type="http://schemas.openxmlformats.org/officeDocument/2006/relationships/image" Target="https://gimage.crisconf.it/Viewer/Style/1G172WY7WM-CZ2?transf=c_limit,f_auto,w_100,h_100&amp;fallbackImage=Fallback/camera" TargetMode="External"/><Relationship Id="rId366" Type="http://schemas.openxmlformats.org/officeDocument/2006/relationships/image" Target="https://gimage.crisconf.it/Viewer/Style/1H214FA08K-Z99?transf=c_limit,f_auto,w_100,h_100&amp;fallbackImage=Fallback/camera" TargetMode="External"/><Relationship Id="rId365" Type="http://schemas.openxmlformats.org/officeDocument/2006/relationships/image" Target="https://gimage.crisconf.it/Viewer/Style/100779Y6R8-Z99?transf=c_limit,f_auto,w_100,h_100&amp;fallbackImage=Fallback/camera" TargetMode="External"/><Relationship Id="rId364" Type="http://schemas.openxmlformats.org/officeDocument/2006/relationships/image" Target="https://gimage.crisconf.it/Viewer/Style/1G18CSA014-ZI1?transf=c_limit,f_auto,w_100,h_100&amp;fallbackImage=Fallback/camera" TargetMode="External"/><Relationship Id="rId363" Type="http://schemas.openxmlformats.org/officeDocument/2006/relationships/image" Target="https://gimage.crisconf.it/Viewer/Style/1J10ZNA05T-G14?transf=c_limit,f_auto,w_100,h_100&amp;fallbackImage=Fallback/camera" TargetMode="External"/><Relationship Id="rId362" Type="http://schemas.openxmlformats.org/officeDocument/2006/relationships/image" Target="https://gimage.crisconf.it/Viewer/Style/1J10ZMA05Y-F14?transf=c_limit,f_auto,w_100,h_100&amp;fallbackImage=Fallback/camera" TargetMode="External"/><Relationship Id="rId361" Type="http://schemas.openxmlformats.org/officeDocument/2006/relationships/image" Target="https://gimage.crisconf.it/Viewer/Style/1G17U0Y7VP-Z99?transf=c_limit,f_auto,w_100,h_100&amp;fallbackImage=Fallback/camera" TargetMode="External"/><Relationship Id="rId360" Type="http://schemas.openxmlformats.org/officeDocument/2006/relationships/image" Target="https://gimage.crisconf.it/Viewer/Style/1G17GTY817-U12?transf=c_limit,f_auto,w_100,h_100&amp;fallbackImage=Fallback/camera" TargetMode="External"/><Relationship Id="rId36" Type="http://schemas.openxmlformats.org/officeDocument/2006/relationships/image" Target="https://gimage.crisconf.it/Viewer/Style/1G1813Y3SH-C03?transf=c_limit,f_auto,w_100,h_100&amp;fallbackImage=Fallback/camera" TargetMode="External"/><Relationship Id="rId359" Type="http://schemas.openxmlformats.org/officeDocument/2006/relationships/image" Target="https://gimage.crisconf.it/Viewer/Style/1G17AWY7SK-HS4?transf=c_limit,f_auto,w_100,h_100&amp;fallbackImage=Fallback/camera" TargetMode="External"/><Relationship Id="rId358" Type="http://schemas.openxmlformats.org/officeDocument/2006/relationships/image" Target="https://gimage.crisconf.it/Viewer/Style/1U127QZU32-Z99?transf=c_limit,f_auto,w_100,h_100&amp;fallbackImage=Fallback/camera" TargetMode="External"/><Relationship Id="rId357" Type="http://schemas.openxmlformats.org/officeDocument/2006/relationships/image" Target="https://gimage.crisconf.it/Viewer/Style/1G17EJY6VW-Z99?transf=c_limit,f_auto,w_100,h_100&amp;fallbackImage=Fallback/camera" TargetMode="External"/><Relationship Id="rId356" Type="http://schemas.openxmlformats.org/officeDocument/2006/relationships/image" Target="https://gimage.crisconf.it/Viewer/Style/1G1701Y7Z1-Z99?transf=c_limit,f_auto,w_100,h_100&amp;fallbackImage=Fallback/camera" TargetMode="External"/><Relationship Id="rId355" Type="http://schemas.openxmlformats.org/officeDocument/2006/relationships/image" Target="https://gimage.crisconf.it/Viewer/Style/1G1811Y87D-Z99?transf=c_limit,f_auto,w_100,h_100&amp;fallbackImage=Fallback/camera" TargetMode="External"/><Relationship Id="rId354" Type="http://schemas.openxmlformats.org/officeDocument/2006/relationships/image" Target="https://gimage.crisconf.it/Viewer/Style/1G17KE5872-G57?transf=c_limit,f_auto,w_100,h_100&amp;fallbackImage=Fallback/camera" TargetMode="External"/><Relationship Id="rId353" Type="http://schemas.openxmlformats.org/officeDocument/2006/relationships/image" Target="https://gimage.crisconf.it/Viewer/Style/1P22UFA03J-Z99Q?transf=c_limit,f_auto,w_100,h_100&amp;fallbackImage=Fallback/camera" TargetMode="External"/><Relationship Id="rId352" Type="http://schemas.openxmlformats.org/officeDocument/2006/relationships/image" Target="https://gimage.crisconf.it/Viewer/Style/1P22GTY7SR-Z99Q?transf=c_limit,f_auto,w_100,h_100&amp;fallbackImage=Fallback/camera" TargetMode="External"/><Relationship Id="rId351" Type="http://schemas.openxmlformats.org/officeDocument/2006/relationships/image" Target="https://gimage.crisconf.it/Viewer/Style/1P22J2Y7SR-Z99Q?transf=c_limit,f_auto,w_100,h_100&amp;fallbackImage=Fallback/camera" TargetMode="External"/><Relationship Id="rId350" Type="http://schemas.openxmlformats.org/officeDocument/2006/relationships/image" Target="https://gimage.crisconf.it/Viewer/Style/1G18H7Y7WQ-Z05?transf=c_limit,f_auto,w_100,h_100&amp;fallbackImage=Fallback/camera" TargetMode="External"/><Relationship Id="rId35" Type="http://schemas.openxmlformats.org/officeDocument/2006/relationships/image" Target="https://gimage.crisconf.it/Viewer/Style/1G1830A04H-W62?transf=c_limit,f_auto,w_100,h_100&amp;fallbackImage=Fallback/camera" TargetMode="External"/><Relationship Id="rId349" Type="http://schemas.openxmlformats.org/officeDocument/2006/relationships/image" Target="https://gimage.crisconf.it/Viewer/Style/1J110EA09Z-G14?transf=c_limit,f_auto,w_100,h_100&amp;fallbackImage=Fallback/camera" TargetMode="External"/><Relationship Id="rId348" Type="http://schemas.openxmlformats.org/officeDocument/2006/relationships/image" Target="https://gimage.crisconf.it/Viewer/Style/1G17W8Y7XK-Z14?transf=c_limit,f_auto,w_100,h_100&amp;fallbackImage=Fallback/camera" TargetMode="External"/><Relationship Id="rId347" Type="http://schemas.openxmlformats.org/officeDocument/2006/relationships/image" Target="https://gimage.crisconf.it/Viewer/Style/1G17J0Y7YN-ZC8?transf=c_limit,f_auto,w_100,h_100&amp;fallbackImage=Fallback/camera" TargetMode="External"/><Relationship Id="rId346" Type="http://schemas.openxmlformats.org/officeDocument/2006/relationships/image" Target="https://gimage.crisconf.it/Viewer/Style/1H213EA076-Z99?transf=c_limit,f_auto,w_100,h_100&amp;fallbackImage=Fallback/camera" TargetMode="External"/><Relationship Id="rId345" Type="http://schemas.openxmlformats.org/officeDocument/2006/relationships/image" Target="https://gimage.crisconf.it/Viewer/Style/1G185PV0B0-O62?transf=c_limit,f_auto,w_100,h_100&amp;fallbackImage=Fallback/camera" TargetMode="External"/><Relationship Id="rId344" Type="http://schemas.openxmlformats.org/officeDocument/2006/relationships/image" Target="https://gimage.crisconf.it/Viewer/Style/1G17PLY7YN-ZC8?transf=c_limit,f_auto,w_100,h_100&amp;fallbackImage=Fallback/camera" TargetMode="External"/><Relationship Id="rId343" Type="http://schemas.openxmlformats.org/officeDocument/2006/relationships/image" Target="https://gimage.crisconf.it/Viewer/Style/1G17C0Y7YF-HE9?transf=c_limit,f_auto,w_100,h_100&amp;fallbackImage=Fallback/camera" TargetMode="External"/><Relationship Id="rId342" Type="http://schemas.openxmlformats.org/officeDocument/2006/relationships/image" Target="https://gimage.crisconf.it/Viewer/Style/1G18EPA08B-CZ2?transf=c_limit,f_auto,w_100,h_100&amp;fallbackImage=Fallback/camera" TargetMode="External"/><Relationship Id="rId341" Type="http://schemas.openxmlformats.org/officeDocument/2006/relationships/image" Target="https://gimage.crisconf.it/Viewer/Style/1G16TA1739-L24?transf=c_limit,f_auto,w_100,h_100&amp;fallbackImage=Fallback/camera" TargetMode="External"/><Relationship Id="rId340" Type="http://schemas.openxmlformats.org/officeDocument/2006/relationships/image" Target="https://gimage.crisconf.it/Viewer/Style/1Q10CMA04N-ZUZ?transf=c_limit,f_auto,w_100,h_100&amp;fallbackImage=Fallback/camera" TargetMode="External"/><Relationship Id="rId34" Type="http://schemas.openxmlformats.org/officeDocument/2006/relationships/image" Target="https://gimage.crisconf.it/Viewer/Style/1G180AY7T5-Z99?transf=c_limit,f_auto,w_100,h_100&amp;fallbackImage=Fallback/camera" TargetMode="External"/><Relationship Id="rId339" Type="http://schemas.openxmlformats.org/officeDocument/2006/relationships/image" Target="https://gimage.crisconf.it/Viewer/Style/1G175KY7V7-CE1?transf=c_limit,f_auto,w_100,h_100&amp;fallbackImage=Fallback/camera" TargetMode="External"/><Relationship Id="rId338" Type="http://schemas.openxmlformats.org/officeDocument/2006/relationships/image" Target="https://gimage.crisconf.it/Viewer/Style/1J10Z4A04X-ZH2?transf=c_limit,f_auto,w_100,h_100&amp;fallbackImage=Fallback/camera" TargetMode="External"/><Relationship Id="rId337" Type="http://schemas.openxmlformats.org/officeDocument/2006/relationships/image" Target="https://gimage.crisconf.it/Viewer/Style/1J10Z3Y5AA-F57?transf=c_limit,f_auto,w_100,h_100&amp;fallbackImage=Fallback/camera" TargetMode="External"/><Relationship Id="rId336" Type="http://schemas.openxmlformats.org/officeDocument/2006/relationships/image" Target="https://gimage.crisconf.it/Viewer/Style/1J1129A09G-Z99?transf=c_limit,f_auto,w_100,h_100&amp;fallbackImage=Fallback/camera" TargetMode="External"/><Relationship Id="rId335" Type="http://schemas.openxmlformats.org/officeDocument/2006/relationships/image" Target="https://gimage.crisconf.it/Viewer/Style/1J110VA04Y-F15?transf=c_limit,f_auto,w_100,h_100&amp;fallbackImage=Fallback/camera" TargetMode="External"/><Relationship Id="rId334" Type="http://schemas.openxmlformats.org/officeDocument/2006/relationships/image" Target="https://gimage.crisconf.it/Viewer/Style/1J10ZSY78Q-G10?transf=c_limit,f_auto,w_100,h_100&amp;fallbackImage=Fallback/camera" TargetMode="External"/><Relationship Id="rId333" Type="http://schemas.openxmlformats.org/officeDocument/2006/relationships/image" Target="https://gimage.crisconf.it/Viewer/Style/1J10ZVA04W-I90?transf=c_limit,f_auto,w_100,h_100&amp;fallbackImage=Fallback/camera" TargetMode="External"/><Relationship Id="rId332" Type="http://schemas.openxmlformats.org/officeDocument/2006/relationships/image" Target="https://gimage.crisconf.it/Viewer/Style/1G17XE7105-Z99?transf=c_limit,f_auto,w_100,h_100&amp;fallbackImage=Fallback/camera" TargetMode="External"/><Relationship Id="rId331" Type="http://schemas.openxmlformats.org/officeDocument/2006/relationships/image" Target="https://gimage.crisconf.it/Viewer/Style/1J10YWA04Q-F92?transf=c_limit,f_auto,w_100,h_100&amp;fallbackImage=Fallback/camera" TargetMode="External"/><Relationship Id="rId330" Type="http://schemas.openxmlformats.org/officeDocument/2006/relationships/image" Target="https://gimage.crisconf.it/Viewer/Style/1J10KMY6KW-F57?transf=c_limit,f_auto,w_100,h_100&amp;fallbackImage=Fallback/camera" TargetMode="External"/><Relationship Id="rId33" Type="http://schemas.openxmlformats.org/officeDocument/2006/relationships/image" Target="https://gimage.crisconf.it/Viewer/Style/1G18C7A09D-DZ0?transf=c_limit,f_auto,w_100,h_100&amp;fallbackImage=Fallback/camera" TargetMode="External"/><Relationship Id="rId329" Type="http://schemas.openxmlformats.org/officeDocument/2006/relationships/image" Target="https://gimage.crisconf.it/Viewer/Style/1G189HA06M-Z99?transf=c_limit,f_auto,w_100,h_100&amp;fallbackImage=Fallback/camera" TargetMode="External"/><Relationship Id="rId328" Type="http://schemas.openxmlformats.org/officeDocument/2006/relationships/image" Target="https://gimage.crisconf.it/Viewer/Style/1G17CZ7435-Z99?transf=c_limit,f_auto,w_100,h_100&amp;fallbackImage=Fallback/camera" TargetMode="External"/><Relationship Id="rId327" Type="http://schemas.openxmlformats.org/officeDocument/2006/relationships/image" Target="https://gimage.crisconf.it/Viewer/Style/1G17UFA023-V66?transf=c_limit,f_auto,w_100,h_100&amp;fallbackImage=Fallback/camera" TargetMode="External"/><Relationship Id="rId326" Type="http://schemas.openxmlformats.org/officeDocument/2006/relationships/image" Target="https://gimage.crisconf.it/Viewer/Style/1G17J5Y7YN-ZC8?transf=c_limit,f_auto,w_100,h_100&amp;fallbackImage=Fallback/camera" TargetMode="External"/><Relationship Id="rId325" Type="http://schemas.openxmlformats.org/officeDocument/2006/relationships/image" Target="https://gimage.crisconf.it/Viewer/Style/1G17J1Y7Y3-CC4?transf=c_limit,f_auto,w_100,h_100&amp;fallbackImage=Fallback/camera" TargetMode="External"/><Relationship Id="rId324" Type="http://schemas.openxmlformats.org/officeDocument/2006/relationships/image" Target="https://gimage.crisconf.it/Viewer/Style/1G17JGY7SC-E77?transf=c_limit,f_auto,w_100,h_100&amp;fallbackImage=Fallback/camera" TargetMode="External"/><Relationship Id="rId323" Type="http://schemas.openxmlformats.org/officeDocument/2006/relationships/image" Target="https://gimage.crisconf.it/Viewer/Style/1G17ZDA01Y-CL6?transf=c_limit,f_auto,w_100,h_100&amp;fallbackImage=Fallback/camera" TargetMode="External"/><Relationship Id="rId322" Type="http://schemas.openxmlformats.org/officeDocument/2006/relationships/image" Target="https://gimage.crisconf.it/Viewer/Style/1G17L9Y7WD-ZN2?transf=c_limit,f_auto,w_100,h_100&amp;fallbackImage=Fallback/camera" TargetMode="External"/><Relationship Id="rId321" Type="http://schemas.openxmlformats.org/officeDocument/2006/relationships/image" Target="https://gimage.crisconf.it/Viewer/Style/1J10ZHA05O-F92?transf=c_limit,f_auto,w_100,h_100&amp;fallbackImage=Fallback/camera" TargetMode="External"/><Relationship Id="rId320" Type="http://schemas.openxmlformats.org/officeDocument/2006/relationships/image" Target="https://gimage.crisconf.it/Viewer/Style/1G17VN1739-Z99?transf=c_limit,f_auto,w_100,h_100&amp;fallbackImage=Fallback/camera" TargetMode="External"/><Relationship Id="rId32" Type="http://schemas.openxmlformats.org/officeDocument/2006/relationships/image" Target="https://gimage.crisconf.it/Viewer/Style/1G1775Y7RQ-Z04?transf=c_limit,f_auto,w_100,h_100&amp;fallbackImage=Fallback/camera" TargetMode="External"/><Relationship Id="rId319" Type="http://schemas.openxmlformats.org/officeDocument/2006/relationships/image" Target="https://gimage.crisconf.it/Viewer/Style/1G17L45872-C03?transf=c_limit,f_auto,w_100,h_100&amp;fallbackImage=Fallback/camera" TargetMode="External"/><Relationship Id="rId318" Type="http://schemas.openxmlformats.org/officeDocument/2006/relationships/image" Target="https://gimage.crisconf.it/Viewer/Style/1P22N2Y7WA-HS4Q?transf=c_limit,f_auto,w_100,h_100&amp;fallbackImage=Fallback/camera" TargetMode="External"/><Relationship Id="rId317" Type="http://schemas.openxmlformats.org/officeDocument/2006/relationships/image" Target="https://gimage.crisconf.it/Viewer/Style/1P22N3Y7WB-ZZ2Q?transf=c_limit,f_auto,w_100,h_100&amp;fallbackImage=Fallback/camera" TargetMode="External"/><Relationship Id="rId316" Type="http://schemas.openxmlformats.org/officeDocument/2006/relationships/image" Target="https://gimage.crisconf.it/Viewer/Style/1G188KA099-IS2?transf=c_limit,f_auto,w_100,h_100&amp;fallbackImage=Fallback/camera" TargetMode="External"/><Relationship Id="rId315" Type="http://schemas.openxmlformats.org/officeDocument/2006/relationships/image" Target="https://gimage.crisconf.it/Viewer/Style/1G1888A09N-I49?transf=c_limit,f_auto,w_100,h_100&amp;fallbackImage=Fallback/camera" TargetMode="External"/><Relationship Id="rId314" Type="http://schemas.openxmlformats.org/officeDocument/2006/relationships/image" Target="https://gimage.crisconf.it/Viewer/Style/1G17417624-P32?transf=c_limit,f_auto,w_100,h_100&amp;fallbackImage=Fallback/camera" TargetMode="External"/><Relationship Id="rId313" Type="http://schemas.openxmlformats.org/officeDocument/2006/relationships/image" Target="https://gimage.crisconf.it/Viewer/Style/100245A0UP-Z09?transf=c_limit,f_auto,w_100,h_100&amp;fallbackImage=Fallback/camera" TargetMode="External"/><Relationship Id="rId312" Type="http://schemas.openxmlformats.org/officeDocument/2006/relationships/image" Target="https://gimage.crisconf.it/Viewer/Style/1G17VTY3SH-C03?transf=c_limit,f_auto,w_100,h_100&amp;fallbackImage=Fallback/camera" TargetMode="External"/><Relationship Id="rId311" Type="http://schemas.openxmlformats.org/officeDocument/2006/relationships/image" Target="https://gimage.crisconf.it/Viewer/Style/1H20XTY7K6-Z99?transf=c_limit,f_auto,w_100,h_100&amp;fallbackImage=Fallback/camera" TargetMode="External"/><Relationship Id="rId310" Type="http://schemas.openxmlformats.org/officeDocument/2006/relationships/image" Target="https://gimage.crisconf.it/Viewer/Style/1G18JUA0CR-I89?transf=c_limit,f_auto,w_100,h_100&amp;fallbackImage=Fallback/camera" TargetMode="External"/><Relationship Id="rId31" Type="http://schemas.openxmlformats.org/officeDocument/2006/relationships/image" Target="https://gimage.crisconf.it/Viewer/Style/1G17F7Y7ZR-Z99?transf=c_limit,f_auto,w_100,h_100&amp;fallbackImage=Fallback/camera" TargetMode="External"/><Relationship Id="rId309" Type="http://schemas.openxmlformats.org/officeDocument/2006/relationships/image" Target="https://gimage.crisconf.it/Viewer/Style/1G172PY7WM-CZ2?transf=c_limit,f_auto,w_100,h_100&amp;fallbackImage=Fallback/camera" TargetMode="External"/><Relationship Id="rId308" Type="http://schemas.openxmlformats.org/officeDocument/2006/relationships/image" Target="https://gimage.crisconf.it/Viewer/Style/1G179P8406-GC1?transf=c_limit,f_auto,w_100,h_100&amp;fallbackImage=Fallback/camera" TargetMode="External"/><Relationship Id="rId307" Type="http://schemas.openxmlformats.org/officeDocument/2006/relationships/image" Target="https://gimage.crisconf.it/Viewer/Style/1G184NA07Q-CS0?transf=c_limit,f_auto,w_100,h_100&amp;fallbackImage=Fallback/camera" TargetMode="External"/><Relationship Id="rId306" Type="http://schemas.openxmlformats.org/officeDocument/2006/relationships/image" Target="https://gimage.crisconf.it/Viewer/Style/1J10KJY6VL-Z99?transf=c_limit,f_auto,w_100,h_100&amp;fallbackImage=Fallback/camera" TargetMode="External"/><Relationship Id="rId305" Type="http://schemas.openxmlformats.org/officeDocument/2006/relationships/image" Target="https://gimage.crisconf.it/Viewer/Style/1G188DA06F-Y54?transf=c_limit,f_auto,w_100,h_100&amp;fallbackImage=Fallback/camera" TargetMode="External"/><Relationship Id="rId304" Type="http://schemas.openxmlformats.org/officeDocument/2006/relationships/image" Target="https://gimage.crisconf.it/Viewer/Style/1G17L1Y7W7-ZDI?transf=c_limit,f_auto,w_100,h_100&amp;fallbackImage=Fallback/camera" TargetMode="External"/><Relationship Id="rId303" Type="http://schemas.openxmlformats.org/officeDocument/2006/relationships/image" Target="https://gimage.crisconf.it/Viewer/Style/1G17XAY4LX-Z99?transf=c_limit,f_auto,w_100,h_100&amp;fallbackImage=Fallback/camera" TargetMode="External"/><Relationship Id="rId302" Type="http://schemas.openxmlformats.org/officeDocument/2006/relationships/image" Target="https://gimage.crisconf.it/Viewer/Style/1G18G4A01S-IIA?transf=c_limit,f_auto,w_100,h_100&amp;fallbackImage=Fallback/camera" TargetMode="External"/><Relationship Id="rId301" Type="http://schemas.openxmlformats.org/officeDocument/2006/relationships/image" Target="https://gimage.crisconf.it/Viewer/Style/1H2150A090-N91?transf=c_limit,f_auto,w_100,h_100&amp;fallbackImage=Fallback/camera" TargetMode="External"/><Relationship Id="rId300" Type="http://schemas.openxmlformats.org/officeDocument/2006/relationships/image" Target="https://gimage.crisconf.it/Viewer/Style/1G1845A0W0-G31?transf=c_limit,f_auto,w_100,h_100&amp;fallbackImage=Fallback/camera" TargetMode="External"/><Relationship Id="rId30" Type="http://schemas.openxmlformats.org/officeDocument/2006/relationships/image" Target="https://gimage.crisconf.it/Viewer/Style/1G180JA05Q-NY9?transf=c_limit,f_auto,w_100,h_100&amp;fallbackImage=Fallback/camera" TargetMode="External"/><Relationship Id="rId3" Type="http://schemas.openxmlformats.org/officeDocument/2006/relationships/image" Target="https://gimage.crisconf.it/Viewer/Style/1J110FA09Z-G14?transf=c_limit,f_auto,w_100,h_100&amp;fallbackImage=Fallback/camera" TargetMode="External"/><Relationship Id="rId299" Type="http://schemas.openxmlformats.org/officeDocument/2006/relationships/image" Target="https://gimage.crisconf.it/Viewer/Style/1G1845Y7T4-G31?transf=c_limit,f_auto,w_100,h_100&amp;fallbackImage=Fallback/camera" TargetMode="External"/><Relationship Id="rId298" Type="http://schemas.openxmlformats.org/officeDocument/2006/relationships/image" Target="https://gimage.crisconf.it/Viewer/Style/1G17K65872-G57?transf=c_limit,f_auto,w_100,h_100&amp;fallbackImage=Fallback/camera" TargetMode="External"/><Relationship Id="rId297" Type="http://schemas.openxmlformats.org/officeDocument/2006/relationships/image" Target="https://gimage.crisconf.it/Viewer/Style/1P22Z5A074-Z99?transf=c_limit,f_auto,w_100,h_100&amp;fallbackImage=Fallback/camera" TargetMode="External"/><Relationship Id="rId296" Type="http://schemas.openxmlformats.org/officeDocument/2006/relationships/image" Target="https://gimage.crisconf.it/Viewer/Style/1G17D15872-Z99?transf=c_limit,f_auto,w_100,h_100&amp;fallbackImage=Fallback/camera" TargetMode="External"/><Relationship Id="rId295" Type="http://schemas.openxmlformats.org/officeDocument/2006/relationships/image" Target="https://gimage.crisconf.it/Viewer/Style/1G17ACY7SK-HS4?transf=c_limit,f_auto,w_100,h_100&amp;fallbackImage=Fallback/camera" TargetMode="External"/><Relationship Id="rId294" Type="http://schemas.openxmlformats.org/officeDocument/2006/relationships/image" Target="https://gimage.crisconf.it/Viewer/Style/1G17EMY7SX-NS2?transf=c_limit,f_auto,w_100,h_100&amp;fallbackImage=Fallback/camera" TargetMode="External"/><Relationship Id="rId293" Type="http://schemas.openxmlformats.org/officeDocument/2006/relationships/image" Target="https://gimage.crisconf.it/Viewer/Style/1G188S7624-Z21?transf=c_limit,f_auto,w_100,h_100&amp;fallbackImage=Fallback/camera" TargetMode="External"/><Relationship Id="rId292" Type="http://schemas.openxmlformats.org/officeDocument/2006/relationships/image" Target="https://gimage.crisconf.it/Viewer/Style/1G17Q3Y7W3-C03?transf=c_limit,f_auto,w_100,h_100&amp;fallbackImage=Fallback/camera" TargetMode="External"/><Relationship Id="rId291" Type="http://schemas.openxmlformats.org/officeDocument/2006/relationships/image" Target="https://gimage.crisconf.it/Viewer/Style/1G16YWY7UE-Z99?transf=c_limit,f_auto,w_100,h_100&amp;fallbackImage=Fallback/camera" TargetMode="External"/><Relationship Id="rId290" Type="http://schemas.openxmlformats.org/officeDocument/2006/relationships/image" Target="https://gimage.crisconf.it/Viewer/Style/1G18DLY6W7-I20?transf=c_limit,f_auto,w_100,h_100&amp;fallbackImage=Fallback/camera" TargetMode="External"/><Relationship Id="rId29" Type="http://schemas.openxmlformats.org/officeDocument/2006/relationships/image" Target="https://gimage.crisconf.it/Viewer/Style/1G184VY77N-W96?transf=c_limit,f_auto,w_100,h_100&amp;fallbackImage=Fallback/camera" TargetMode="External"/><Relationship Id="rId289" Type="http://schemas.openxmlformats.org/officeDocument/2006/relationships/image" Target="https://gimage.crisconf.it/Viewer/Style/1G17TDY6VW-Z04?transf=c_limit,f_auto,w_100,h_100&amp;fallbackImage=Fallback/camera" TargetMode="External"/><Relationship Id="rId288" Type="http://schemas.openxmlformats.org/officeDocument/2006/relationships/image" Target="https://gimage.crisconf.it/Viewer/Style/1G17XLY4Y2-I17?transf=c_limit,f_auto,w_100,h_100&amp;fallbackImage=Fallback/camera" TargetMode="External"/><Relationship Id="rId287" Type="http://schemas.openxmlformats.org/officeDocument/2006/relationships/image" Target="https://gimage.crisconf.it/Viewer/Style/1G17LNY7W2-Z00?transf=c_limit,f_auto,w_100,h_100&amp;fallbackImage=Fallback/camera" TargetMode="External"/><Relationship Id="rId286" Type="http://schemas.openxmlformats.org/officeDocument/2006/relationships/image" Target="https://gimage.crisconf.it/Viewer/Style/1G1863A02E-W96?transf=c_limit,f_auto,w_100,h_100&amp;fallbackImage=Fallback/camera" TargetMode="External"/><Relationship Id="rId285" Type="http://schemas.openxmlformats.org/officeDocument/2006/relationships/image" Target="https://gimage.crisconf.it/Viewer/Style/1G16YUY7UE-Z99?transf=c_limit,f_auto,w_100,h_100&amp;fallbackImage=Fallback/camera" TargetMode="External"/><Relationship Id="rId284" Type="http://schemas.openxmlformats.org/officeDocument/2006/relationships/image" Target="https://gimage.crisconf.it/Viewer/Style/1J110HA0A1-ES1?transf=c_limit,f_auto,w_100,h_100&amp;fallbackImage=Fallback/camera" TargetMode="External"/><Relationship Id="rId283" Type="http://schemas.openxmlformats.org/officeDocument/2006/relationships/image" Target="https://gimage.crisconf.it/Viewer/Style/1G18AVA04T-W98?transf=c_limit,f_auto,w_100,h_100&amp;fallbackImage=Fallback/camera" TargetMode="External"/><Relationship Id="rId282" Type="http://schemas.openxmlformats.org/officeDocument/2006/relationships/image" Target="https://gimage.crisconf.it/Viewer/Style/1G185UY7RC-Z99?transf=c_limit,f_auto,w_100,h_100&amp;fallbackImage=Fallback/camera" TargetMode="External"/><Relationship Id="rId281" Type="http://schemas.openxmlformats.org/officeDocument/2006/relationships/image" Target="https://gimage.crisconf.it/Viewer/Style/1G17NGY82C-Z15?transf=c_limit,f_auto,w_100,h_100&amp;fallbackImage=Fallback/camera" TargetMode="External"/><Relationship Id="rId280" Type="http://schemas.openxmlformats.org/officeDocument/2006/relationships/image" Target="https://gimage.crisconf.it/Viewer/Style/1G189VA054-L22?transf=c_limit,f_auto,w_100,h_100&amp;fallbackImage=Fallback/camera" TargetMode="External"/><Relationship Id="rId28" Type="http://schemas.openxmlformats.org/officeDocument/2006/relationships/image" Target="https://gimage.crisconf.it/Viewer/Style/1G1849A07U-ZS3?transf=c_limit,f_auto,w_100,h_100&amp;fallbackImage=Fallback/camera" TargetMode="External"/><Relationship Id="rId279" Type="http://schemas.openxmlformats.org/officeDocument/2006/relationships/image" Target="https://gimage.crisconf.it/Viewer/Style/1G180MY7Z2-Z99?transf=c_limit,f_auto,w_100,h_100&amp;fallbackImage=Fallback/camera" TargetMode="External"/><Relationship Id="rId278" Type="http://schemas.openxmlformats.org/officeDocument/2006/relationships/image" Target="https://gimage.crisconf.it/Viewer/Style/1H2131A07H-L49?transf=c_limit,f_auto,w_100,h_100&amp;fallbackImage=Fallback/camera" TargetMode="External"/><Relationship Id="rId277" Type="http://schemas.openxmlformats.org/officeDocument/2006/relationships/image" Target="https://gimage.crisconf.it/Viewer/Style/1G184RY87D-C21?transf=c_limit,f_auto,w_100,h_100&amp;fallbackImage=Fallback/camera" TargetMode="External"/><Relationship Id="rId276" Type="http://schemas.openxmlformats.org/officeDocument/2006/relationships/image" Target="https://gimage.crisconf.it/Viewer/Style/101270A0WE-Z99?transf=c_limit,f_auto,w_100,h_100&amp;fallbackImage=Fallback/camera" TargetMode="External"/><Relationship Id="rId275" Type="http://schemas.openxmlformats.org/officeDocument/2006/relationships/image" Target="https://gimage.crisconf.it/Viewer/Style/1G17U6A02A-Z99?transf=c_limit,f_auto,w_100,h_100&amp;fallbackImage=Fallback/camera" TargetMode="External"/><Relationship Id="rId274" Type="http://schemas.openxmlformats.org/officeDocument/2006/relationships/image" Target="https://gimage.crisconf.it/Viewer/Style/1U127GA0DF-Z07?transf=c_limit,f_auto,w_100,h_100&amp;fallbackImage=Fallback/camera" TargetMode="External"/><Relationship Id="rId273" Type="http://schemas.openxmlformats.org/officeDocument/2006/relationships/image" Target="https://gimage.crisconf.it/Viewer/Style/1G18K2A02X-N01?transf=c_limit,f_auto,w_100,h_100&amp;fallbackImage=Fallback/camera" TargetMode="External"/><Relationship Id="rId272" Type="http://schemas.openxmlformats.org/officeDocument/2006/relationships/image" Target="https://gimage.crisconf.it/Viewer/Style/1G17Y7Y828-V42?transf=c_limit,f_auto,w_100,h_100&amp;fallbackImage=Fallback/camera" TargetMode="External"/><Relationship Id="rId271" Type="http://schemas.openxmlformats.org/officeDocument/2006/relationships/image" Target="https://gimage.crisconf.it/Viewer/Style/1G17WMA01M-Q04?transf=c_limit,f_auto,w_100,h_100&amp;fallbackImage=Fallback/camera" TargetMode="External"/><Relationship Id="rId270" Type="http://schemas.openxmlformats.org/officeDocument/2006/relationships/image" Target="https://gimage.crisconf.it/Viewer/Style/1G17UBY771-Z99?transf=c_limit,f_auto,w_100,h_100&amp;fallbackImage=Fallback/camera" TargetMode="External"/><Relationship Id="rId27" Type="http://schemas.openxmlformats.org/officeDocument/2006/relationships/image" Target="https://gimage.crisconf.it/Viewer/Style/1V202FZO68-R21?transf=c_limit,f_auto,w_100,h_100&amp;fallbackImage=Fallback/camera" TargetMode="External"/><Relationship Id="rId269" Type="http://schemas.openxmlformats.org/officeDocument/2006/relationships/image" Target="https://gimage.crisconf.it/Viewer/Style/1G17MBY7SY-Z1N?transf=c_limit,f_auto,w_100,h_100&amp;fallbackImage=Fallback/camera" TargetMode="External"/><Relationship Id="rId268" Type="http://schemas.openxmlformats.org/officeDocument/2006/relationships/image" Target="https://gimage.crisconf.it/Viewer/Style/1G17GSY817-Z04?transf=c_limit,f_auto,w_100,h_100&amp;fallbackImage=Fallback/camera" TargetMode="External"/><Relationship Id="rId267" Type="http://schemas.openxmlformats.org/officeDocument/2006/relationships/image" Target="https://gimage.crisconf.it/Viewer/Style/1G17YMY722-X18?transf=c_limit,f_auto,w_100,h_100&amp;fallbackImage=Fallback/camera" TargetMode="External"/><Relationship Id="rId266" Type="http://schemas.openxmlformats.org/officeDocument/2006/relationships/image" Target="https://gimage.crisconf.it/Viewer/Style/1G181TA02T-Z99?transf=c_limit,f_auto,w_100,h_100&amp;fallbackImage=Fallback/camera" TargetMode="External"/><Relationship Id="rId265" Type="http://schemas.openxmlformats.org/officeDocument/2006/relationships/image" Target="https://gimage.crisconf.it/Viewer/Style/1G180NY7Z2-Z99?transf=c_limit,f_auto,w_100,h_100&amp;fallbackImage=Fallback/camera" TargetMode="External"/><Relationship Id="rId264" Type="http://schemas.openxmlformats.org/officeDocument/2006/relationships/image" Target="https://gimage.crisconf.it/Viewer/Style/1G180ZA058-Z1G?transf=c_limit,f_auto,w_100,h_100&amp;fallbackImage=Fallback/camera" TargetMode="External"/><Relationship Id="rId263" Type="http://schemas.openxmlformats.org/officeDocument/2006/relationships/image" Target="https://gimage.crisconf.it/Viewer/Style/1H20ZHY6QS-Z99?transf=c_limit,f_auto,w_100,h_100&amp;fallbackImage=Fallback/camera" TargetMode="External"/><Relationship Id="rId262" Type="http://schemas.openxmlformats.org/officeDocument/2006/relationships/image" Target="https://gimage.crisconf.it/Viewer/Style/1H210RY84V-ZZ1?transf=c_limit,f_auto,w_100,h_100&amp;fallbackImage=Fallback/camera" TargetMode="External"/><Relationship Id="rId261" Type="http://schemas.openxmlformats.org/officeDocument/2006/relationships/image" Target="https://gimage.crisconf.it/Viewer/Style/1H210UY84Y-RZ4?transf=c_limit,f_auto,w_100,h_100&amp;fallbackImage=Fallback/camera" TargetMode="External"/><Relationship Id="rId260" Type="http://schemas.openxmlformats.org/officeDocument/2006/relationships/image" Target="https://gimage.crisconf.it/Viewer/Style/101853A167-Z99?transf=c_limit,f_auto,w_100,h_100&amp;fallbackImage=Fallback/camera" TargetMode="External"/><Relationship Id="rId26" Type="http://schemas.openxmlformats.org/officeDocument/2006/relationships/image" Target="https://gimage.crisconf.it/Viewer/Style/1Q10CVA01D-H43?transf=c_limit,f_auto,w_100,h_100&amp;fallbackImage=Fallback/camera" TargetMode="External"/><Relationship Id="rId259" Type="http://schemas.openxmlformats.org/officeDocument/2006/relationships/image" Target="https://gimage.crisconf.it/Viewer/Style/1G16EVY77N-C05?transf=c_limit,f_auto,w_100,h_100&amp;fallbackImage=Fallback/camera" TargetMode="External"/><Relationship Id="rId258" Type="http://schemas.openxmlformats.org/officeDocument/2006/relationships/image" Target="https://gimage.crisconf.it/Viewer/Style/1J110SA0AE-I90?transf=c_limit,f_auto,w_100,h_100&amp;fallbackImage=Fallback/camera" TargetMode="External"/><Relationship Id="rId257" Type="http://schemas.openxmlformats.org/officeDocument/2006/relationships/image" Target="https://gimage.crisconf.it/Viewer/Style/101854A16S-Z99?transf=c_limit,f_auto,w_100,h_100&amp;fallbackImage=Fallback/camera" TargetMode="External"/><Relationship Id="rId256" Type="http://schemas.openxmlformats.org/officeDocument/2006/relationships/image" Target="https://gimage.crisconf.it/Viewer/Style/1H20YWY7LE-Z99?transf=c_limit,f_auto,w_100,h_100&amp;fallbackImage=Fallback/camera" TargetMode="External"/><Relationship Id="rId255" Type="http://schemas.openxmlformats.org/officeDocument/2006/relationships/image" Target="https://gimage.crisconf.it/Viewer/Style/1G17ASY7SJ-NS4?transf=c_limit,f_auto,w_100,h_100&amp;fallbackImage=Fallback/camera" TargetMode="External"/><Relationship Id="rId254" Type="http://schemas.openxmlformats.org/officeDocument/2006/relationships/image" Target="https://gimage.crisconf.it/Viewer/Style/101269A0WD-Z99?transf=c_limit,f_auto,w_100,h_100&amp;fallbackImage=Fallback/camera" TargetMode="External"/><Relationship Id="rId253" Type="http://schemas.openxmlformats.org/officeDocument/2006/relationships/image" Target="https://gimage.crisconf.it/Viewer/Style/1G18A2A060-VA3?transf=c_limit,f_auto,w_100,h_100&amp;fallbackImage=Fallback/camera" TargetMode="External"/><Relationship Id="rId252" Type="http://schemas.openxmlformats.org/officeDocument/2006/relationships/image" Target="https://gimage.crisconf.it/Viewer/Style/1G185G8314-Z99?transf=c_limit,f_auto,w_100,h_100&amp;fallbackImage=Fallback/camera" TargetMode="External"/><Relationship Id="rId251" Type="http://schemas.openxmlformats.org/officeDocument/2006/relationships/image" Target="https://gimage.crisconf.it/Viewer/Style/1G17V5A02Q-Z99?transf=c_limit,f_auto,w_100,h_100&amp;fallbackImage=Fallback/camera" TargetMode="External"/><Relationship Id="rId250" Type="http://schemas.openxmlformats.org/officeDocument/2006/relationships/image" Target="https://gimage.crisconf.it/Viewer/Style/1G17E3Y7TM-Z99?transf=c_limit,f_auto,w_100,h_100&amp;fallbackImage=Fallback/camera" TargetMode="External"/><Relationship Id="rId25" Type="http://schemas.openxmlformats.org/officeDocument/2006/relationships/image" Target="https://gimage.crisconf.it/Viewer/Style/1G183J7624-F47?transf=c_limit,f_auto,w_100,h_100&amp;fallbackImage=Fallback/camera" TargetMode="External"/><Relationship Id="rId249" Type="http://schemas.openxmlformats.org/officeDocument/2006/relationships/image" Target="https://gimage.crisconf.it/Viewer/Style/1G17VFA02R-C03?transf=c_limit,f_auto,w_100,h_100&amp;fallbackImage=Fallback/camera" TargetMode="External"/><Relationship Id="rId248" Type="http://schemas.openxmlformats.org/officeDocument/2006/relationships/image" Target="https://gimage.crisconf.it/Viewer/Style/1G1878Y54B-SN2?transf=c_limit,f_auto,w_100,h_100&amp;fallbackImage=Fallback/camera" TargetMode="External"/><Relationship Id="rId247" Type="http://schemas.openxmlformats.org/officeDocument/2006/relationships/image" Target="https://gimage.crisconf.it/Viewer/Style/1G18AFY2E7-Z99?transf=c_limit,f_auto,w_100,h_100&amp;fallbackImage=Fallback/camera" TargetMode="External"/><Relationship Id="rId246" Type="http://schemas.openxmlformats.org/officeDocument/2006/relationships/image" Target="https://gimage.crisconf.it/Viewer/Style/1G18GWA005-CD1?transf=c_limit,f_auto,w_100,h_100&amp;fallbackImage=Fallback/camera" TargetMode="External"/><Relationship Id="rId245" Type="http://schemas.openxmlformats.org/officeDocument/2006/relationships/image" Target="https://gimage.crisconf.it/Viewer/Style/1G17DNY7V9-C03?transf=c_limit,f_auto,w_100,h_100&amp;fallbackImage=Fallback/camera" TargetMode="External"/><Relationship Id="rId244" Type="http://schemas.openxmlformats.org/officeDocument/2006/relationships/image" Target="https://gimage.crisconf.it/Viewer/Style/1G185F8314-C03?transf=c_limit,f_auto,w_100,h_100&amp;fallbackImage=Fallback/camera" TargetMode="External"/><Relationship Id="rId243" Type="http://schemas.openxmlformats.org/officeDocument/2006/relationships/image" Target="https://gimage.crisconf.it/Viewer/Style/1P22QWA03J-A80Q?transf=c_limit,f_auto,w_100,h_100&amp;fallbackImage=Fallback/camera" TargetMode="External"/><Relationship Id="rId242" Type="http://schemas.openxmlformats.org/officeDocument/2006/relationships/image" Target="https://gimage.crisconf.it/Viewer/Style/1P22KSY7UX-Z99B?transf=c_limit,f_auto,w_100,h_100&amp;fallbackImage=Fallback/camera" TargetMode="External"/><Relationship Id="rId241" Type="http://schemas.openxmlformats.org/officeDocument/2006/relationships/image" Target="https://gimage.crisconf.it/Viewer/Style/1N20DLY53T-Q46?transf=c_limit,f_auto,w_100,h_100&amp;fallbackImage=Fallback/camera" TargetMode="External"/><Relationship Id="rId240" Type="http://schemas.openxmlformats.org/officeDocument/2006/relationships/image" Target="https://gimage.crisconf.it/Viewer/Style/1P22NSY7ZT-C38Q?transf=c_limit,f_auto,w_100,h_100&amp;fallbackImage=Fallback/camera" TargetMode="External"/><Relationship Id="rId24" Type="http://schemas.openxmlformats.org/officeDocument/2006/relationships/image" Target="https://gimage.crisconf.it/Viewer/Style/1G178HY83N-Z99?transf=c_limit,f_auto,w_100,h_100&amp;fallbackImage=Fallback/camera" TargetMode="External"/><Relationship Id="rId239" Type="http://schemas.openxmlformats.org/officeDocument/2006/relationships/image" Target="https://gimage.crisconf.it/Viewer/Style/1P22V5A041-T54N?transf=c_limit,f_auto,w_100,h_100&amp;fallbackImage=Fallback/camera" TargetMode="External"/><Relationship Id="rId238" Type="http://schemas.openxmlformats.org/officeDocument/2006/relationships/image" Target="https://gimage.crisconf.it/Viewer/Style/1P22MTY7UX-Q46B?transf=c_limit,f_auto,w_100,h_100&amp;fallbackImage=Fallback/camera" TargetMode="External"/><Relationship Id="rId237" Type="http://schemas.openxmlformats.org/officeDocument/2006/relationships/image" Target="https://gimage.crisconf.it/Viewer/Style/1G18C6A0AD-Z99?transf=c_limit,f_auto,w_100,h_100&amp;fallbackImage=Fallback/camera" TargetMode="External"/><Relationship Id="rId236" Type="http://schemas.openxmlformats.org/officeDocument/2006/relationships/image" Target="https://gimage.crisconf.it/Viewer/Style/1G17USA008-SE0?transf=c_limit,f_auto,w_100,h_100&amp;fallbackImage=Fallback/camera" TargetMode="External"/><Relationship Id="rId235" Type="http://schemas.openxmlformats.org/officeDocument/2006/relationships/image" Target="https://gimage.crisconf.it/Viewer/Style/1G17QK7585?transf=c_limit,f_auto,w_100,h_100&amp;fallbackImage=Fallback/camera" TargetMode="External"/><Relationship Id="rId234" Type="http://schemas.openxmlformats.org/officeDocument/2006/relationships/image" Target="https://gimage.crisconf.it/Viewer/Style/101833A167-Z99?transf=c_limit,f_auto,w_100,h_100&amp;fallbackImage=Fallback/camera" TargetMode="External"/><Relationship Id="rId233" Type="http://schemas.openxmlformats.org/officeDocument/2006/relationships/image" Target="https://gimage.crisconf.it/Viewer/Style/1H2137A074-Z99?transf=c_limit,f_auto,w_100,h_100&amp;fallbackImage=Fallback/camera" TargetMode="External"/><Relationship Id="rId232" Type="http://schemas.openxmlformats.org/officeDocument/2006/relationships/image" Target="https://gimage.crisconf.it/Viewer/Style/1G181WA02M-R23?transf=c_limit,f_auto,w_100,h_100&amp;fallbackImage=Fallback/camera" TargetMode="External"/><Relationship Id="rId231" Type="http://schemas.openxmlformats.org/officeDocument/2006/relationships/image" Target="https://gimage.crisconf.it/Viewer/Style/1P22KWY7TW-Z99B?transf=c_limit,f_auto,w_100,h_100&amp;fallbackImage=Fallback/camera" TargetMode="External"/><Relationship Id="rId230" Type="http://schemas.openxmlformats.org/officeDocument/2006/relationships/image" Target="https://gimage.crisconf.it/Viewer/Style/1G17EPY7UP-GC2?transf=c_limit,f_auto,w_100,h_100&amp;fallbackImage=Fallback/camera" TargetMode="External"/><Relationship Id="rId23" Type="http://schemas.openxmlformats.org/officeDocument/2006/relationships/image" Target="https://gimage.crisconf.it/Viewer/Style/1G18ETV09X-I75?transf=c_limit,f_auto,w_100,h_100&amp;fallbackImage=Fallback/camera" TargetMode="External"/><Relationship Id="rId229" Type="http://schemas.openxmlformats.org/officeDocument/2006/relationships/image" Target="https://gimage.crisconf.it/Viewer/Style/1G189NA08G-Z99?transf=c_limit,f_auto,w_100,h_100&amp;fallbackImage=Fallback/camera" TargetMode="External"/><Relationship Id="rId228" Type="http://schemas.openxmlformats.org/officeDocument/2006/relationships/image" Target="https://gimage.crisconf.it/Viewer/Style/1G17UAY771-Z99?transf=c_limit,f_auto,w_100,h_100&amp;fallbackImage=Fallback/camera" TargetMode="External"/><Relationship Id="rId227" Type="http://schemas.openxmlformats.org/officeDocument/2006/relationships/image" Target="https://gimage.crisconf.it/Viewer/Style/1G18BRA01M-O63?transf=c_limit,f_auto,w_100,h_100&amp;fallbackImage=Fallback/camera" TargetMode="External"/><Relationship Id="rId226" Type="http://schemas.openxmlformats.org/officeDocument/2006/relationships/image" Target="https://gimage.crisconf.it/Viewer/Style/1G178GY7XV-C22?transf=c_limit,f_auto,w_100,h_100&amp;fallbackImage=Fallback/camera" TargetMode="External"/><Relationship Id="rId225" Type="http://schemas.openxmlformats.org/officeDocument/2006/relationships/image" Target="https://gimage.crisconf.it/Viewer/Style/102109A1A1-Z99?transf=c_limit,f_auto,w_100,h_100&amp;fallbackImage=Fallback/camera" TargetMode="External"/><Relationship Id="rId224" Type="http://schemas.openxmlformats.org/officeDocument/2006/relationships/image" Target="https://gimage.crisconf.it/Viewer/Style/1G180WA02N-ZI1?transf=c_limit,f_auto,w_100,h_100&amp;fallbackImage=Fallback/camera" TargetMode="External"/><Relationship Id="rId223" Type="http://schemas.openxmlformats.org/officeDocument/2006/relationships/image" Target="https://gimage.crisconf.it/Viewer/Style/1V10U3A00G-E57?transf=c_limit,f_auto,w_100,h_100&amp;fallbackImage=Fallback/camera" TargetMode="External"/><Relationship Id="rId222" Type="http://schemas.openxmlformats.org/officeDocument/2006/relationships/image" Target="https://gimage.crisconf.it/Viewer/Style/1G1877Y54B-NA0?transf=c_limit,f_auto,w_100,h_100&amp;fallbackImage=Fallback/camera" TargetMode="External"/><Relationship Id="rId221" Type="http://schemas.openxmlformats.org/officeDocument/2006/relationships/image" Target="https://gimage.crisconf.it/Viewer/Style/1J111UY881-V66?transf=c_limit,f_auto,w_100,h_100&amp;fallbackImage=Fallback/camera" TargetMode="External"/><Relationship Id="rId220" Type="http://schemas.openxmlformats.org/officeDocument/2006/relationships/image" Target="https://gimage.crisconf.it/Viewer/Style/1000091739-Z99?transf=c_limit,f_auto,w_100,h_100&amp;fallbackImage=Fallback/camera" TargetMode="External"/><Relationship Id="rId22" Type="http://schemas.openxmlformats.org/officeDocument/2006/relationships/image" Target="https://gimage.crisconf.it/Viewer/Style/1G171BY7W7-ZDI?transf=c_limit,f_auto,w_100,h_100&amp;fallbackImage=Fallback/camera" TargetMode="External"/><Relationship Id="rId219" Type="http://schemas.openxmlformats.org/officeDocument/2006/relationships/image" Target="https://gimage.crisconf.it/Viewer/Style/1000116197-G56?transf=c_limit,f_auto,w_100,h_100&amp;fallbackImage=Fallback/camera" TargetMode="External"/><Relationship Id="rId218" Type="http://schemas.openxmlformats.org/officeDocument/2006/relationships/image" Target="https://gimage.crisconf.it/Viewer/Style/101863A167-Z99?transf=c_limit,f_auto,w_100,h_100&amp;fallbackImage=Fallback/camera" TargetMode="External"/><Relationship Id="rId217" Type="http://schemas.openxmlformats.org/officeDocument/2006/relationships/image" Target="https://gimage.crisconf.it/Viewer/Style/101277A0U5-Z99?transf=c_limit,f_auto,w_100,h_100&amp;fallbackImage=Fallback/camera" TargetMode="External"/><Relationship Id="rId216" Type="http://schemas.openxmlformats.org/officeDocument/2006/relationships/image" Target="https://gimage.crisconf.it/Viewer/Style/1G17DMY7V9-Z99?transf=c_limit,f_auto,w_100,h_100&amp;fallbackImage=Fallback/camera" TargetMode="External"/><Relationship Id="rId215" Type="http://schemas.openxmlformats.org/officeDocument/2006/relationships/image" Target="https://gimage.crisconf.it/Viewer/Style/1P22W4Y1F4-L66N?transf=c_limit,f_auto,w_100,h_100&amp;fallbackImage=Fallback/camera" TargetMode="External"/><Relationship Id="rId214" Type="http://schemas.openxmlformats.org/officeDocument/2006/relationships/image" Target="https://gimage.crisconf.it/Viewer/Style/101250A0W1-Z99?transf=c_limit,f_auto,w_100,h_100&amp;fallbackImage=Fallback/camera" TargetMode="External"/><Relationship Id="rId213" Type="http://schemas.openxmlformats.org/officeDocument/2006/relationships/image" Target="https://gimage.crisconf.it/Viewer/Style/1G168X7105-Z99?transf=c_limit,f_auto,w_100,h_100&amp;fallbackImage=Fallback/camera" TargetMode="External"/><Relationship Id="rId212" Type="http://schemas.openxmlformats.org/officeDocument/2006/relationships/image" Target="https://gimage.crisconf.it/Viewer/Style/1G18BGY2UL-Z98?transf=c_limit,f_auto,w_100,h_100&amp;fallbackImage=Fallback/camera" TargetMode="External"/><Relationship Id="rId211" Type="http://schemas.openxmlformats.org/officeDocument/2006/relationships/image" Target="https://gimage.crisconf.it/Viewer/Style/1G185DY5SN-C03?transf=c_limit,f_auto,w_100,h_100&amp;fallbackImage=Fallback/camera" TargetMode="External"/><Relationship Id="rId210" Type="http://schemas.openxmlformats.org/officeDocument/2006/relationships/image" Target="https://gimage.crisconf.it/Viewer/Style/1G17E0Y7CD-Z99?transf=c_limit,f_auto,w_100,h_100&amp;fallbackImage=Fallback/camera" TargetMode="External"/><Relationship Id="rId21" Type="http://schemas.openxmlformats.org/officeDocument/2006/relationships/image" Target="https://gimage.crisconf.it/Viewer/Style/1G17VP1739-Z99?transf=c_limit,f_auto,w_100,h_100&amp;fallbackImage=Fallback/camera" TargetMode="External"/><Relationship Id="rId209" Type="http://schemas.openxmlformats.org/officeDocument/2006/relationships/image" Target="https://gimage.crisconf.it/Viewer/Style/1G178YY7RU-Z99?transf=c_limit,f_auto,w_100,h_100&amp;fallbackImage=Fallback/camera" TargetMode="External"/><Relationship Id="rId208" Type="http://schemas.openxmlformats.org/officeDocument/2006/relationships/image" Target="https://gimage.crisconf.it/Viewer/Style/1G18B7A0AO-CL4?transf=c_limit,f_auto,w_100,h_100&amp;fallbackImage=Fallback/camera" TargetMode="External"/><Relationship Id="rId207" Type="http://schemas.openxmlformats.org/officeDocument/2006/relationships/image" Target="https://gimage.crisconf.it/Viewer/Style/1Q10D3A01E-ZZ2?transf=c_limit,f_auto,w_100,h_100&amp;fallbackImage=Fallback/camera" TargetMode="External"/><Relationship Id="rId206" Type="http://schemas.openxmlformats.org/officeDocument/2006/relationships/image" Target="https://gimage.crisconf.it/Viewer/Style/1G180XA02N-ZI1?transf=c_limit,f_auto,w_100,h_100&amp;fallbackImage=Fallback/camera" TargetMode="External"/><Relationship Id="rId205" Type="http://schemas.openxmlformats.org/officeDocument/2006/relationships/image" Target="https://gimage.crisconf.it/Viewer/Style/1P22V3A041-P01N?transf=c_limit,f_auto,w_100,h_100&amp;fallbackImage=Fallback/camera" TargetMode="External"/><Relationship Id="rId204" Type="http://schemas.openxmlformats.org/officeDocument/2006/relationships/image" Target="https://gimage.crisconf.it/Viewer/Style/1G17TSY82S-Z99?transf=c_limit,f_auto,w_100,h_100&amp;fallbackImage=Fallback/camera" TargetMode="External"/><Relationship Id="rId203" Type="http://schemas.openxmlformats.org/officeDocument/2006/relationships/image" Target="https://gimage.crisconf.it/Viewer/Style/1G1875Y54B-ZD7?transf=c_limit,f_auto,w_100,h_100&amp;fallbackImage=Fallback/camera" TargetMode="External"/><Relationship Id="rId202" Type="http://schemas.openxmlformats.org/officeDocument/2006/relationships/image" Target="https://gimage.crisconf.it/Viewer/Style/1G16WRY7G4-ZCB?transf=c_limit,f_auto,w_100,h_100&amp;fallbackImage=Fallback/camera" TargetMode="External"/><Relationship Id="rId201" Type="http://schemas.openxmlformats.org/officeDocument/2006/relationships/image" Target="https://gimage.crisconf.it/Viewer/Style/1G17UVA007-SN1?transf=c_limit,f_auto,w_100,h_100&amp;fallbackImage=Fallback/camera" TargetMode="External"/><Relationship Id="rId200" Type="http://schemas.openxmlformats.org/officeDocument/2006/relationships/image" Target="https://gimage.crisconf.it/Viewer/Style/1G17WVA007-AY1?transf=c_limit,f_auto,w_100,h_100&amp;fallbackImage=Fallback/camera" TargetMode="External"/><Relationship Id="rId20" Type="http://schemas.openxmlformats.org/officeDocument/2006/relationships/image" Target="https://gimage.crisconf.it/Viewer/Style/1G18367624-Z99?transf=c_limit,f_auto,w_100,h_100&amp;fallbackImage=Fallback/camera" TargetMode="External"/><Relationship Id="rId2" Type="http://schemas.openxmlformats.org/officeDocument/2006/relationships/image" Target="https://gimage.crisconf.it/Viewer/Style/100422A0LM-P22?transf=c_limit,f_auto,w_100,h_100&amp;fallbackImage=Fallback/camera" TargetMode="External"/><Relationship Id="rId199" Type="http://schemas.openxmlformats.org/officeDocument/2006/relationships/image" Target="https://gimage.crisconf.it/Viewer/Style/1G177JY7VP-U93?transf=c_limit,f_auto,w_100,h_100&amp;fallbackImage=Fallback/camera" TargetMode="External"/><Relationship Id="rId198" Type="http://schemas.openxmlformats.org/officeDocument/2006/relationships/image" Target="https://gimage.crisconf.it/Viewer/Style/1G18J4A0DI-Z99?transf=c_limit,f_auto,w_100,h_100&amp;fallbackImage=Fallback/camera" TargetMode="External"/><Relationship Id="rId197" Type="http://schemas.openxmlformats.org/officeDocument/2006/relationships/image" Target="https://gimage.crisconf.it/Viewer/Style/1G17ZVA02X-W88?transf=c_limit,f_auto,w_100,h_100&amp;fallbackImage=Fallback/camera" TargetMode="External"/><Relationship Id="rId196" Type="http://schemas.openxmlformats.org/officeDocument/2006/relationships/image" Target="https://gimage.crisconf.it/Viewer/Style/1G18CXA00N-Z99?transf=c_limit,f_auto,w_100,h_100&amp;fallbackImage=Fallback/camera" TargetMode="External"/><Relationship Id="rId195" Type="http://schemas.openxmlformats.org/officeDocument/2006/relationships/image" Target="https://gimage.crisconf.it/Viewer/Style/1G18A5A052-YS1?transf=c_limit,f_auto,w_100,h_100&amp;fallbackImage=Fallback/camera" TargetMode="External"/><Relationship Id="rId194" Type="http://schemas.openxmlformats.org/officeDocument/2006/relationships/image" Target="https://gimage.crisconf.it/Viewer/Style/1J1115A0A4-F92?transf=c_limit,f_auto,w_100,h_100&amp;fallbackImage=Fallback/camera" TargetMode="External"/><Relationship Id="rId193" Type="http://schemas.openxmlformats.org/officeDocument/2006/relationships/image" Target="https://gimage.crisconf.it/Viewer/Style/100090A0WA-ZE8?transf=c_limit,f_auto,w_100,h_100&amp;fallbackImage=Fallback/camera" TargetMode="External"/><Relationship Id="rId192" Type="http://schemas.openxmlformats.org/officeDocument/2006/relationships/image" Target="https://gimage.crisconf.it/Viewer/Style/1G18A4A052-NS1?transf=c_limit,f_auto,w_100,h_100&amp;fallbackImage=Fallback/camera" TargetMode="External"/><Relationship Id="rId191" Type="http://schemas.openxmlformats.org/officeDocument/2006/relationships/image" Target="https://gimage.crisconf.it/Viewer/Style/1G1809A00N-Z99?transf=c_limit,f_auto,w_100,h_100&amp;fallbackImage=Fallback/camera" TargetMode="External"/><Relationship Id="rId190" Type="http://schemas.openxmlformats.org/officeDocument/2006/relationships/image" Target="https://gimage.crisconf.it/Viewer/Style/1G17Z4A082-B02?transf=c_limit,f_auto,w_100,h_100&amp;fallbackImage=Fallback/camera" TargetMode="External"/><Relationship Id="rId19" Type="http://schemas.openxmlformats.org/officeDocument/2006/relationships/image" Target="https://gimage.crisconf.it/Viewer/Style/101247A0VU-YR4?transf=c_limit,f_auto,w_100,h_100&amp;fallbackImage=Fallback/camera" TargetMode="External"/><Relationship Id="rId189" Type="http://schemas.openxmlformats.org/officeDocument/2006/relationships/image" Target="https://gimage.crisconf.it/Viewer/Style/1G18CQY87D-Z99?transf=c_limit,f_auto,w_100,h_100&amp;fallbackImage=Fallback/camera" TargetMode="External"/><Relationship Id="rId188" Type="http://schemas.openxmlformats.org/officeDocument/2006/relationships/image" Target="https://gimage.crisconf.it/Viewer/Style/1G18CYA00N-Z99?transf=c_limit,f_auto,w_100,h_100&amp;fallbackImage=Fallback/camera" TargetMode="External"/><Relationship Id="rId187" Type="http://schemas.openxmlformats.org/officeDocument/2006/relationships/image" Target="https://gimage.crisconf.it/Viewer/Style/1G174JY7W2-Z00?transf=c_limit,f_auto,w_100,h_100&amp;fallbackImage=Fallback/camera" TargetMode="External"/><Relationship Id="rId186" Type="http://schemas.openxmlformats.org/officeDocument/2006/relationships/image" Target="https://gimage.crisconf.it/Viewer/Style/1G17NZ7624-Q04?transf=c_limit,f_auto,w_100,h_100&amp;fallbackImage=Fallback/camera" TargetMode="External"/><Relationship Id="rId185" Type="http://schemas.openxmlformats.org/officeDocument/2006/relationships/image" Target="https://gimage.crisconf.it/Viewer/Style/1G17X41739-Z99?transf=c_limit,f_auto,w_100,h_100&amp;fallbackImage=Fallback/camera" TargetMode="External"/><Relationship Id="rId184" Type="http://schemas.openxmlformats.org/officeDocument/2006/relationships/image" Target="https://gimage.crisconf.it/Viewer/Style/1G189WZL64-Z99?transf=c_limit,f_auto,w_100,h_100&amp;fallbackImage=Fallback/camera" TargetMode="External"/><Relationship Id="rId183" Type="http://schemas.openxmlformats.org/officeDocument/2006/relationships/image" Target="https://gimage.crisconf.it/Viewer/Style/1W114LA0D2-G14?transf=c_limit,f_auto,w_100,h_100&amp;fallbackImage=Fallback/camera" TargetMode="External"/><Relationship Id="rId182" Type="http://schemas.openxmlformats.org/officeDocument/2006/relationships/image" Target="https://gimage.crisconf.it/Viewer/Style/1J112YA0C1-F57?transf=c_limit,f_auto,w_100,h_100&amp;fallbackImage=Fallback/camera" TargetMode="External"/><Relationship Id="rId181" Type="http://schemas.openxmlformats.org/officeDocument/2006/relationships/image" Target="https://gimage.crisconf.it/Viewer/Style/1G18B4A04T-P21?transf=c_limit,f_auto,w_100,h_100&amp;fallbackImage=Fallback/camera" TargetMode="External"/><Relationship Id="rId180" Type="http://schemas.openxmlformats.org/officeDocument/2006/relationships/image" Target="https://gimage.crisconf.it/Viewer/Style/1J110ZA0C5-G10?transf=c_limit,f_auto,w_100,h_100&amp;fallbackImage=Fallback/camera" TargetMode="External"/><Relationship Id="rId18" Type="http://schemas.openxmlformats.org/officeDocument/2006/relationships/image" Target="https://gimage.crisconf.it/Viewer/Style/1G18FV7585-Z99?transf=c_limit,f_auto,w_100,h_100&amp;fallbackImage=Fallback/camera" TargetMode="External"/><Relationship Id="rId179" Type="http://schemas.openxmlformats.org/officeDocument/2006/relationships/image" Target="https://gimage.crisconf.it/Viewer/Style/1J111YA0C3-I90?transf=c_limit,f_auto,w_100,h_100&amp;fallbackImage=Fallback/camera" TargetMode="External"/><Relationship Id="rId178" Type="http://schemas.openxmlformats.org/officeDocument/2006/relationships/image" Target="https://gimage.crisconf.it/Viewer/Style/1G17337105-Z99?transf=c_limit,f_auto,w_100,h_100&amp;fallbackImage=Fallback/camera" TargetMode="External"/><Relationship Id="rId177" Type="http://schemas.openxmlformats.org/officeDocument/2006/relationships/image" Target="https://gimage.crisconf.it/Viewer/Style/1J111AA0A0-F57?transf=c_limit,f_auto,w_100,h_100&amp;fallbackImage=Fallback/camera" TargetMode="External"/><Relationship Id="rId176" Type="http://schemas.openxmlformats.org/officeDocument/2006/relationships/image" Target="https://gimage.crisconf.it/Viewer/Style/1G16QC1739-Z99?transf=c_limit,f_auto,w_100,h_100&amp;fallbackImage=Fallback/camera" TargetMode="External"/><Relationship Id="rId175" Type="http://schemas.openxmlformats.org/officeDocument/2006/relationships/image" Target="https://gimage.crisconf.it/Viewer/Style/1G18K77105-Z99?transf=c_limit,f_auto,w_100,h_100&amp;fallbackImage=Fallback/camera" TargetMode="External"/><Relationship Id="rId174" Type="http://schemas.openxmlformats.org/officeDocument/2006/relationships/image" Target="https://gimage.crisconf.it/Viewer/Style/1J112RA0CW-F15?transf=c_limit,f_auto,w_100,h_100&amp;fallbackImage=Fallback/camera" TargetMode="External"/><Relationship Id="rId173" Type="http://schemas.openxmlformats.org/officeDocument/2006/relationships/image" Target="https://gimage.crisconf.it/Viewer/Style/1G18G7V09X-Z99?transf=c_limit,f_auto,w_100,h_100&amp;fallbackImage=Fallback/camera" TargetMode="External"/><Relationship Id="rId172" Type="http://schemas.openxmlformats.org/officeDocument/2006/relationships/image" Target="https://gimage.crisconf.it/Viewer/Style/1G18931739-Z99?transf=c_limit,f_auto,w_100,h_100&amp;fallbackImage=Fallback/camera" TargetMode="External"/><Relationship Id="rId171" Type="http://schemas.openxmlformats.org/officeDocument/2006/relationships/image" Target="https://gimage.crisconf.it/Viewer/Style/1G18EAA07X-ZZ2?transf=c_limit,f_auto,w_100,h_100&amp;fallbackImage=Fallback/camera" TargetMode="External"/><Relationship Id="rId170" Type="http://schemas.openxmlformats.org/officeDocument/2006/relationships/image" Target="https://gimage.crisconf.it/Viewer/Style/1G18JDY43Q-X18?transf=c_limit,f_auto,w_100,h_100&amp;fallbackImage=Fallback/camera" TargetMode="External"/><Relationship Id="rId17" Type="http://schemas.openxmlformats.org/officeDocument/2006/relationships/image" Target="https://gimage.crisconf.it/Viewer/Style/1G173T8737-RE3?transf=c_limit,f_auto,w_100,h_100&amp;fallbackImage=Fallback/camera" TargetMode="External"/><Relationship Id="rId169" Type="http://schemas.openxmlformats.org/officeDocument/2006/relationships/image" Target="https://gimage.crisconf.it/Viewer/Style/1G17VUY3SH-W45?transf=c_limit,f_auto,w_100,h_100&amp;fallbackImage=Fallback/camera" TargetMode="External"/><Relationship Id="rId168" Type="http://schemas.openxmlformats.org/officeDocument/2006/relationships/image" Target="https://gimage.crisconf.it/Viewer/Style/1N13JW8173-X63?transf=c_limit,f_auto,w_100,h_100&amp;fallbackImage=Fallback/camera" TargetMode="External"/><Relationship Id="rId167" Type="http://schemas.openxmlformats.org/officeDocument/2006/relationships/image" Target="https://gimage.crisconf.it/Viewer/Style/1G17ZNY7T5-P02?transf=c_limit,f_auto,w_100,h_100&amp;fallbackImage=Fallback/camera" TargetMode="External"/><Relationship Id="rId166" Type="http://schemas.openxmlformats.org/officeDocument/2006/relationships/image" Target="https://gimage.crisconf.it/Viewer/Style/1G183QA07Y-Z99?transf=c_limit,f_auto,w_100,h_100&amp;fallbackImage=Fallback/camera" TargetMode="External"/><Relationship Id="rId165" Type="http://schemas.openxmlformats.org/officeDocument/2006/relationships/image" Target="https://gimage.crisconf.it/Viewer/Style/1G189JA06M-I67?transf=c_limit,f_auto,w_100,h_100&amp;fallbackImage=Fallback/camera" TargetMode="External"/><Relationship Id="rId164" Type="http://schemas.openxmlformats.org/officeDocument/2006/relationships/image" Target="https://gimage.crisconf.it/Viewer/Style/1Q10CQA01I-DZB?transf=c_limit,f_auto,w_100,h_100&amp;fallbackImage=Fallback/camera" TargetMode="External"/><Relationship Id="rId163" Type="http://schemas.openxmlformats.org/officeDocument/2006/relationships/image" Target="https://gimage.crisconf.it/Viewer/Style/1J10XRY84G-YN2?transf=c_limit,f_auto,w_100,h_100&amp;fallbackImage=Fallback/camera" TargetMode="External"/><Relationship Id="rId162" Type="http://schemas.openxmlformats.org/officeDocument/2006/relationships/image" Target="https://gimage.crisconf.it/Viewer/Style/1G18GKA06X?transf=c_limit,f_auto,w_100,h_100&amp;fallbackImage=Fallback/camera" TargetMode="External"/><Relationship Id="rId161" Type="http://schemas.openxmlformats.org/officeDocument/2006/relationships/image" Target="https://gimage.crisconf.it/Viewer/Style/1Q10CSA01E-ZZ2?transf=c_limit,f_auto,w_100,h_100&amp;fallbackImage=Fallback/camera" TargetMode="External"/><Relationship Id="rId160" Type="http://schemas.openxmlformats.org/officeDocument/2006/relationships/image" Target="https://gimage.crisconf.it/Viewer/Style/1G17MQY7ZX-C03?transf=c_limit,f_auto,w_100,h_100&amp;fallbackImage=Fallback/camera" TargetMode="External"/><Relationship Id="rId16" Type="http://schemas.openxmlformats.org/officeDocument/2006/relationships/image" Target="https://gimage.crisconf.it/Viewer/Style/1G18APW0VQ-Z99?transf=c_limit,f_auto,w_100,h_100&amp;fallbackImage=Fallback/camera" TargetMode="External"/><Relationship Id="rId159" Type="http://schemas.openxmlformats.org/officeDocument/2006/relationships/image" Target="https://gimage.crisconf.it/Viewer/Style/1G18J6A039-Z99?transf=c_limit,f_auto,w_100,h_100&amp;fallbackImage=Fallback/camera" TargetMode="External"/><Relationship Id="rId158" Type="http://schemas.openxmlformats.org/officeDocument/2006/relationships/image" Target="https://gimage.crisconf.it/Viewer/Style/1G18J54853-Z99?transf=c_limit,f_auto,w_100,h_100&amp;fallbackImage=Fallback/camera" TargetMode="External"/><Relationship Id="rId157" Type="http://schemas.openxmlformats.org/officeDocument/2006/relationships/image" Target="https://gimage.crisconf.it/Viewer/Style/1N137FY7M4-X24?transf=c_limit,f_auto,w_100,h_100&amp;fallbackImage=Fallback/camera" TargetMode="External"/><Relationship Id="rId156" Type="http://schemas.openxmlformats.org/officeDocument/2006/relationships/image" Target="https://gimage.crisconf.it/Viewer/Style/1G1868A093-U40?transf=c_limit,f_auto,w_100,h_100&amp;fallbackImage=Fallback/camera" TargetMode="External"/><Relationship Id="rId155" Type="http://schemas.openxmlformats.org/officeDocument/2006/relationships/image" Target="https://gimage.crisconf.it/Viewer/Style/100285A0UP-Z09?transf=c_limit,f_auto,w_100,h_100&amp;fallbackImage=Fallback/camera" TargetMode="External"/><Relationship Id="rId154" Type="http://schemas.openxmlformats.org/officeDocument/2006/relationships/image" Target="https://gimage.crisconf.it/Viewer/Style/100285A0WB-Z99?transf=c_limit,f_auto,w_100,h_100&amp;fallbackImage=Fallback/camera" TargetMode="External"/><Relationship Id="rId153" Type="http://schemas.openxmlformats.org/officeDocument/2006/relationships/image" Target="https://gimage.crisconf.it/Viewer/Style/100285A0W5-Z09?transf=c_limit,f_auto,w_100,h_100&amp;fallbackImage=Fallback/camera" TargetMode="External"/><Relationship Id="rId152" Type="http://schemas.openxmlformats.org/officeDocument/2006/relationships/image" Target="https://gimage.crisconf.it/Viewer/Style/1J10VKY84F-G14?transf=c_limit,f_auto,w_100,h_100&amp;fallbackImage=Fallback/camera" TargetMode="External"/><Relationship Id="rId151" Type="http://schemas.openxmlformats.org/officeDocument/2006/relationships/image" Target="https://gimage.crisconf.it/Viewer/Style/1G181LA014-ZI1?transf=c_limit,f_auto,w_100,h_100&amp;fallbackImage=Fallback/camera" TargetMode="External"/><Relationship Id="rId150" Type="http://schemas.openxmlformats.org/officeDocument/2006/relationships/image" Target="https://gimage.crisconf.it/Viewer/Style/100045A0WC-Z99?transf=c_limit,f_auto,w_100,h_100&amp;fallbackImage=Fallback/camera" TargetMode="External"/><Relationship Id="rId15" Type="http://schemas.openxmlformats.org/officeDocument/2006/relationships/image" Target="https://gimage.crisconf.it/Viewer/Style/100289A0JU-E59?transf=c_limit,f_auto,w_100,h_100&amp;fallbackImage=Fallback/camera" TargetMode="External"/><Relationship Id="rId149" Type="http://schemas.openxmlformats.org/officeDocument/2006/relationships/image" Target="https://gimage.crisconf.it/Viewer/Style/100045A0WB-Z99?transf=c_limit,f_auto,w_100,h_100&amp;fallbackImage=Fallback/camera" TargetMode="External"/><Relationship Id="rId148" Type="http://schemas.openxmlformats.org/officeDocument/2006/relationships/image" Target="https://gimage.crisconf.it/Viewer/Style/100045A0W5-Z09?transf=c_limit,f_auto,w_100,h_100&amp;fallbackImage=Fallback/camera" TargetMode="External"/><Relationship Id="rId147" Type="http://schemas.openxmlformats.org/officeDocument/2006/relationships/image" Target="https://gimage.crisconf.it/Viewer/Style/1G16WSY7G4-ZCB?transf=c_limit,f_auto,w_100,h_100&amp;fallbackImage=Fallback/camera" TargetMode="External"/><Relationship Id="rId146" Type="http://schemas.openxmlformats.org/officeDocument/2006/relationships/image" Target="https://gimage.crisconf.it/Viewer/Style/1G17D5Y7VF-EC8?transf=c_limit,f_auto,w_100,h_100&amp;fallbackImage=Fallback/camera" TargetMode="External"/><Relationship Id="rId145" Type="http://schemas.openxmlformats.org/officeDocument/2006/relationships/image" Target="https://gimage.crisconf.it/Viewer/Style/1G16QB1739-Z99?transf=c_limit,f_auto,w_100,h_100&amp;fallbackImage=Fallback/camera" TargetMode="External"/><Relationship Id="rId144" Type="http://schemas.openxmlformats.org/officeDocument/2006/relationships/image" Target="https://gimage.crisconf.it/Viewer/Style/1G181GY774-C60?transf=c_limit,f_auto,w_100,h_100&amp;fallbackImage=Fallback/camera" TargetMode="External"/><Relationship Id="rId143" Type="http://schemas.openxmlformats.org/officeDocument/2006/relationships/image" Target="https://gimage.crisconf.it/Viewer/Style/1G16XBY767-Z99?transf=c_limit,f_auto,w_100,h_100&amp;fallbackImage=Fallback/camera" TargetMode="External"/><Relationship Id="rId142" Type="http://schemas.openxmlformats.org/officeDocument/2006/relationships/image" Target="https://gimage.crisconf.it/Viewer/Style/1G17GDY7SF-Z99?transf=c_limit,f_auto,w_100,h_100&amp;fallbackImage=Fallback/camera" TargetMode="External"/><Relationship Id="rId141" Type="http://schemas.openxmlformats.org/officeDocument/2006/relationships/image" Target="https://gimage.crisconf.it/Viewer/Style/101237A0HA-NZ5?transf=c_limit,f_auto,w_100,h_100&amp;fallbackImage=Fallback/camera" TargetMode="External"/><Relationship Id="rId140" Type="http://schemas.openxmlformats.org/officeDocument/2006/relationships/image" Target="https://gimage.crisconf.it/Viewer/Style/1J10Z8A05T-G14?transf=c_limit,f_auto,w_100,h_100&amp;fallbackImage=Fallback/camera" TargetMode="External"/><Relationship Id="rId14" Type="http://schemas.openxmlformats.org/officeDocument/2006/relationships/image" Target="https://gimage.crisconf.it/Viewer/Style/1G183WA03A-YS2?transf=c_limit,f_auto,w_100,h_100&amp;fallbackImage=Fallback/camera" TargetMode="External"/><Relationship Id="rId139" Type="http://schemas.openxmlformats.org/officeDocument/2006/relationships/image" Target="https://gimage.crisconf.it/Viewer/Style/1J10TTY832-F14?transf=c_limit,f_auto,w_100,h_100&amp;fallbackImage=Fallback/camera" TargetMode="External"/><Relationship Id="rId138" Type="http://schemas.openxmlformats.org/officeDocument/2006/relationships/image" Target="https://gimage.crisconf.it/Viewer/Style/1L109E8314-Z99?transf=c_limit,f_auto,w_100,h_100&amp;fallbackImage=Fallback/camera" TargetMode="External"/><Relationship Id="rId137" Type="http://schemas.openxmlformats.org/officeDocument/2006/relationships/image" Target="https://gimage.crisconf.it/Viewer/Style/1J10ZZY78Q-G22?transf=c_limit,f_auto,w_100,h_100&amp;fallbackImage=Fallback/camera" TargetMode="External"/><Relationship Id="rId136" Type="http://schemas.openxmlformats.org/officeDocument/2006/relationships/image" Target="https://gimage.crisconf.it/Viewer/Style/1J10TRY82M-G10?transf=c_limit,f_auto,w_100,h_100&amp;fallbackImage=Fallback/camera" TargetMode="External"/><Relationship Id="rId135" Type="http://schemas.openxmlformats.org/officeDocument/2006/relationships/image" Target="https://gimage.crisconf.it/Viewer/Style/1L109C8314-Z04?transf=c_limit,f_auto,w_100,h_100&amp;fallbackImage=Fallback/camera" TargetMode="External"/><Relationship Id="rId134" Type="http://schemas.openxmlformats.org/officeDocument/2006/relationships/image" Target="https://gimage.crisconf.it/Viewer/Style/1H2139A074-V28?transf=c_limit,f_auto,w_100,h_100&amp;fallbackImage=Fallback/camera" TargetMode="External"/><Relationship Id="rId133" Type="http://schemas.openxmlformats.org/officeDocument/2006/relationships/image" Target="https://gimage.crisconf.it/Viewer/Style/1Q10CEY25D-Z99?transf=c_limit,f_auto,w_100,h_100&amp;fallbackImage=Fallback/camera" TargetMode="External"/><Relationship Id="rId132" Type="http://schemas.openxmlformats.org/officeDocument/2006/relationships/image" Target="https://gimage.crisconf.it/Viewer/Style/1L109D8314-Z99?transf=c_limit,f_auto,w_100,h_100&amp;fallbackImage=Fallback/camera" TargetMode="External"/><Relationship Id="rId131" Type="http://schemas.openxmlformats.org/officeDocument/2006/relationships/image" Target="https://gimage.crisconf.it/Viewer/Style/1Q10C4A01A-Z99?transf=c_limit,f_auto,w_100,h_100&amp;fallbackImage=Fallback/camera" TargetMode="External"/><Relationship Id="rId130" Type="http://schemas.openxmlformats.org/officeDocument/2006/relationships/image" Target="https://gimage.crisconf.it/Viewer/Style/1L109AY5SN-Z04?transf=c_limit,f_auto,w_100,h_100&amp;fallbackImage=Fallback/camera" TargetMode="External"/><Relationship Id="rId13" Type="http://schemas.openxmlformats.org/officeDocument/2006/relationships/image" Target="https://gimage.crisconf.it/Viewer/Style/1G171FY7W6-I17?transf=c_limit,f_auto,w_100,h_100&amp;fallbackImage=Fallback/camera" TargetMode="External"/><Relationship Id="rId129" Type="http://schemas.openxmlformats.org/officeDocument/2006/relationships/image" Target="https://gimage.crisconf.it/Viewer/Style/101278A0WC-Z99?transf=c_limit,f_auto,w_100,h_100&amp;fallbackImage=Fallback/camera" TargetMode="External"/><Relationship Id="rId128" Type="http://schemas.openxmlformats.org/officeDocument/2006/relationships/image" Target="https://gimage.crisconf.it/Viewer/Style/1G17X7ZR64-I23?transf=c_limit,f_auto,w_100,h_100&amp;fallbackImage=Fallback/camera" TargetMode="External"/><Relationship Id="rId127" Type="http://schemas.openxmlformats.org/officeDocument/2006/relationships/image" Target="https://gimage.crisconf.it/Viewer/Style/1G17L8Y7WD-ZN2?transf=c_limit,f_auto,w_100,h_100&amp;fallbackImage=Fallback/camera" TargetMode="External"/><Relationship Id="rId126" Type="http://schemas.openxmlformats.org/officeDocument/2006/relationships/image" Target="https://gimage.crisconf.it/Viewer/Style/1G18BJY85X-Z15?transf=c_limit,f_auto,w_100,h_100&amp;fallbackImage=Fallback/camera" TargetMode="External"/><Relationship Id="rId125" Type="http://schemas.openxmlformats.org/officeDocument/2006/relationships/image" Target="https://gimage.crisconf.it/Viewer/Style/1L109BY5SN-Z99?transf=c_limit,f_auto,w_100,h_100&amp;fallbackImage=Fallback/camera" TargetMode="External"/><Relationship Id="rId124" Type="http://schemas.openxmlformats.org/officeDocument/2006/relationships/image" Target="https://gimage.crisconf.it/Viewer/Style/1L1098Y5SN-Z99?transf=c_limit,f_auto,w_100,h_100&amp;fallbackImage=Fallback/camera" TargetMode="External"/><Relationship Id="rId123" Type="http://schemas.openxmlformats.org/officeDocument/2006/relationships/image" Target="https://gimage.crisconf.it/Viewer/Style/1P22MQY7V2-C72Q?transf=c_limit,f_auto,w_100,h_100&amp;fallbackImage=Fallback/camera" TargetMode="External"/><Relationship Id="rId122" Type="http://schemas.openxmlformats.org/officeDocument/2006/relationships/image" Target="https://gimage.crisconf.it/Viewer/Style/1P22KQY7TH-Z99N?transf=c_limit,f_auto,w_100,h_100&amp;fallbackImage=Fallback/camera" TargetMode="External"/><Relationship Id="rId121" Type="http://schemas.openxmlformats.org/officeDocument/2006/relationships/image" Target="https://gimage.crisconf.it/Viewer/Style/1G18901739-Z99?transf=c_limit,f_auto,w_100,h_100&amp;fallbackImage=Fallback/camera" TargetMode="External"/><Relationship Id="rId120" Type="http://schemas.openxmlformats.org/officeDocument/2006/relationships/image" Target="https://gimage.crisconf.it/Viewer/Style/1J10WLY82G-E37?transf=c_limit,f_auto,w_100,h_100&amp;fallbackImage=Fallback/camera" TargetMode="External"/><Relationship Id="rId12" Type="http://schemas.openxmlformats.org/officeDocument/2006/relationships/image" Target="https://gimage.crisconf.it/Viewer/Style/1G17TYY7VP-Z99?transf=c_limit,f_auto,w_100,h_100&amp;fallbackImage=Fallback/camera" TargetMode="External"/><Relationship Id="rId119" Type="http://schemas.openxmlformats.org/officeDocument/2006/relationships/image" Target="https://gimage.crisconf.it/Viewer/Style/1G18D6A01S-IIA?transf=c_limit,f_auto,w_100,h_100&amp;fallbackImage=Fallback/camera" TargetMode="External"/><Relationship Id="rId118" Type="http://schemas.openxmlformats.org/officeDocument/2006/relationships/image" Target="https://gimage.crisconf.it/Viewer/Style/1J10T2Y82N-G14?transf=c_limit,f_auto,w_100,h_100&amp;fallbackImage=Fallback/camera" TargetMode="External"/><Relationship Id="rId117" Type="http://schemas.openxmlformats.org/officeDocument/2006/relationships/image" Target="https://gimage.crisconf.it/Viewer/Style/1J10ZCA04Y-F15?transf=c_limit,f_auto,w_100,h_100&amp;fallbackImage=Fallback/camera" TargetMode="External"/><Relationship Id="rId116" Type="http://schemas.openxmlformats.org/officeDocument/2006/relationships/image" Target="https://gimage.crisconf.it/Viewer/Style/1G16PD8533-Z99?transf=c_limit,f_auto,w_100,h_100&amp;fallbackImage=Fallback/camera" TargetMode="External"/><Relationship Id="rId115" Type="http://schemas.openxmlformats.org/officeDocument/2006/relationships/image" Target="https://gimage.crisconf.it/Viewer/Style/1G18AXA01S-CM0?transf=c_limit,f_auto,w_100,h_100&amp;fallbackImage=Fallback/camera" TargetMode="External"/><Relationship Id="rId114" Type="http://schemas.openxmlformats.org/officeDocument/2006/relationships/image" Target="https://gimage.crisconf.it/Viewer/Style/1G18B3A04T-M27?transf=c_limit,f_auto,w_100,h_100&amp;fallbackImage=Fallback/camera" TargetMode="External"/><Relationship Id="rId113" Type="http://schemas.openxmlformats.org/officeDocument/2006/relationships/image" Target="https://gimage.crisconf.it/Viewer/Style/1G17K75872-G57?transf=c_limit,f_auto,w_100,h_100&amp;fallbackImage=Fallback/camera" TargetMode="External"/><Relationship Id="rId112" Type="http://schemas.openxmlformats.org/officeDocument/2006/relationships/image" Target="https://gimage.crisconf.it/Viewer/Style/1N139DY7YK-N2Y?transf=c_limit,f_auto,w_100,h_100&amp;fallbackImage=Fallback/camera" TargetMode="External"/><Relationship Id="rId111" Type="http://schemas.openxmlformats.org/officeDocument/2006/relationships/image" Target="https://gimage.crisconf.it/Viewer/Style/1G17Y4Y828-V66?transf=c_limit,f_auto,w_100,h_100&amp;fallbackImage=Fallback/camera" TargetMode="External"/><Relationship Id="rId110" Type="http://schemas.openxmlformats.org/officeDocument/2006/relationships/image" Target="https://gimage.crisconf.it/Viewer/Style/1G17X31739-Z99?transf=c_limit,f_auto,w_100,h_100&amp;fallbackImage=Fallback/camera" TargetMode="External"/><Relationship Id="rId11" Type="http://schemas.openxmlformats.org/officeDocument/2006/relationships/image" Target="https://gimage.crisconf.it/Viewer/Style/1G183NY4Y2-N17?transf=c_limit,f_auto,w_100,h_100&amp;fallbackImage=Fallback/camera" TargetMode="External"/><Relationship Id="rId109" Type="http://schemas.openxmlformats.org/officeDocument/2006/relationships/image" Target="https://gimage.crisconf.it/Viewer/Style/1G17XKY4Y2-I17?transf=c_limit,f_auto,w_100,h_100&amp;fallbackImage=Fallback/camera" TargetMode="External"/><Relationship Id="rId108" Type="http://schemas.openxmlformats.org/officeDocument/2006/relationships/image" Target="https://gimage.crisconf.it/Viewer/Style/1G16NFY767-Z99?transf=c_limit,f_auto,w_100,h_100&amp;fallbackImage=Fallback/camera" TargetMode="External"/><Relationship Id="rId107" Type="http://schemas.openxmlformats.org/officeDocument/2006/relationships/image" Target="https://gimage.crisconf.it/Viewer/Style/1G17BAY7ZA-ZZ1?transf=c_limit,f_auto,w_100,h_100&amp;fallbackImage=Fallback/camera" TargetMode="External"/><Relationship Id="rId106" Type="http://schemas.openxmlformats.org/officeDocument/2006/relationships/image" Target="https://gimage.crisconf.it/Viewer/Style/1G17X2A04I-Z99?transf=c_limit,f_auto,w_100,h_100&amp;fallbackImage=Fallback/camera" TargetMode="External"/><Relationship Id="rId105" Type="http://schemas.openxmlformats.org/officeDocument/2006/relationships/image" Target="https://gimage.crisconf.it/Viewer/Style/1G17ZTA02X-W88?transf=c_limit,f_auto,w_100,h_100&amp;fallbackImage=Fallback/camera" TargetMode="External"/><Relationship Id="rId104" Type="http://schemas.openxmlformats.org/officeDocument/2006/relationships/image" Target="https://gimage.crisconf.it/Viewer/Style/101082A0UJ-Z99?transf=c_limit,f_auto,w_100,h_100&amp;fallbackImage=Fallback/camera" TargetMode="External"/><Relationship Id="rId103" Type="http://schemas.openxmlformats.org/officeDocument/2006/relationships/image" Target="https://gimage.crisconf.it/Viewer/Style/1G17HZY7YN-ZC8?transf=c_limit,f_auto,w_100,h_100&amp;fallbackImage=Fallback/camera" TargetMode="External"/><Relationship Id="rId102" Type="http://schemas.openxmlformats.org/officeDocument/2006/relationships/image" Target="https://gimage.crisconf.it/Viewer/Style/1G17TCY6VW-Z99?transf=c_limit,f_auto,w_100,h_100&amp;fallbackImage=Fallback/camera" TargetMode="External"/><Relationship Id="rId101" Type="http://schemas.openxmlformats.org/officeDocument/2006/relationships/image" Target="https://gimage.crisconf.it/Viewer/Style/1G17SNY6VW-Z04?transf=c_limit,f_auto,w_100,h_100&amp;fallbackImage=Fallback/camera" TargetMode="External"/><Relationship Id="rId100" Type="http://schemas.openxmlformats.org/officeDocument/2006/relationships/image" Target="https://gimage.crisconf.it/Viewer/Style/1G17NKY7YN-ZC8?transf=c_limit,f_auto,w_100,h_100&amp;fallbackImage=Fallback/camera" TargetMode="External"/><Relationship Id="rId10" Type="http://schemas.openxmlformats.org/officeDocument/2006/relationships/image" Target="https://gimage.crisconf.it/Viewer/Style/1G186ZY6K7-ZP1?transf=c_limit,f_auto,w_100,h_100&amp;fallbackImage=Fallback/camera" TargetMode="External"/><Relationship Id="rId1" Type="http://schemas.openxmlformats.org/officeDocument/2006/relationships/image" Target="https://gimage.crisconf.it/Viewer/Style/100421A0LM-P22?transf=c_limit,f_auto,w_100,h_100&amp;fallbackImage=Fallback/camera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165973</xdr:colOff>
      <xdr:row>2</xdr:row>
      <xdr:rowOff>14288</xdr:rowOff>
    </xdr:from>
    <xdr:to>
      <xdr:col>16</xdr:col>
      <xdr:colOff>453152</xdr:colOff>
      <xdr:row>2</xdr:row>
      <xdr:rowOff>442913</xdr:rowOff>
    </xdr:to>
    <xdr:pic>
      <xdr:nvPicPr>
        <xdr:cNvPr id="2" name="Immagine 1"/>
        <xdr:cNvPicPr>
          <a:picLocks noChangeAspect="1"/>
        </xdr:cNvPicPr>
      </xdr:nvPicPr>
      <xdr:blipFill>
        <a:blip r:link="rId1"/>
        <a:stretch>
          <a:fillRect/>
        </a:stretch>
      </xdr:blipFill>
      <xdr:spPr>
        <a:xfrm>
          <a:off x="10701020" y="4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</xdr:row>
      <xdr:rowOff>14288</xdr:rowOff>
    </xdr:from>
    <xdr:to>
      <xdr:col>16</xdr:col>
      <xdr:colOff>453152</xdr:colOff>
      <xdr:row>3</xdr:row>
      <xdr:rowOff>442913</xdr:rowOff>
    </xdr:to>
    <xdr:pic>
      <xdr:nvPicPr>
        <xdr:cNvPr id="3" name="Immagine 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10701020" y="9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</xdr:row>
      <xdr:rowOff>14288</xdr:rowOff>
    </xdr:from>
    <xdr:to>
      <xdr:col>16</xdr:col>
      <xdr:colOff>453152</xdr:colOff>
      <xdr:row>4</xdr:row>
      <xdr:rowOff>442913</xdr:rowOff>
    </xdr:to>
    <xdr:pic>
      <xdr:nvPicPr>
        <xdr:cNvPr id="4" name="Immagine 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10701020" y="14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</xdr:row>
      <xdr:rowOff>14288</xdr:rowOff>
    </xdr:from>
    <xdr:to>
      <xdr:col>16</xdr:col>
      <xdr:colOff>453152</xdr:colOff>
      <xdr:row>5</xdr:row>
      <xdr:rowOff>442913</xdr:rowOff>
    </xdr:to>
    <xdr:pic>
      <xdr:nvPicPr>
        <xdr:cNvPr id="5" name="Immagine 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10701020" y="19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</xdr:row>
      <xdr:rowOff>14288</xdr:rowOff>
    </xdr:from>
    <xdr:to>
      <xdr:col>16</xdr:col>
      <xdr:colOff>453152</xdr:colOff>
      <xdr:row>6</xdr:row>
      <xdr:rowOff>442913</xdr:rowOff>
    </xdr:to>
    <xdr:pic>
      <xdr:nvPicPr>
        <xdr:cNvPr id="6" name="Immagine 5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10701020" y="24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</xdr:row>
      <xdr:rowOff>14288</xdr:rowOff>
    </xdr:from>
    <xdr:to>
      <xdr:col>16</xdr:col>
      <xdr:colOff>453152</xdr:colOff>
      <xdr:row>7</xdr:row>
      <xdr:rowOff>442913</xdr:rowOff>
    </xdr:to>
    <xdr:pic>
      <xdr:nvPicPr>
        <xdr:cNvPr id="7" name="Immagine 6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10701020" y="30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</xdr:row>
      <xdr:rowOff>14288</xdr:rowOff>
    </xdr:from>
    <xdr:to>
      <xdr:col>16</xdr:col>
      <xdr:colOff>453152</xdr:colOff>
      <xdr:row>8</xdr:row>
      <xdr:rowOff>442913</xdr:rowOff>
    </xdr:to>
    <xdr:pic>
      <xdr:nvPicPr>
        <xdr:cNvPr id="8" name="Immagine 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10701020" y="35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</xdr:row>
      <xdr:rowOff>14288</xdr:rowOff>
    </xdr:from>
    <xdr:to>
      <xdr:col>16</xdr:col>
      <xdr:colOff>453152</xdr:colOff>
      <xdr:row>9</xdr:row>
      <xdr:rowOff>442913</xdr:rowOff>
    </xdr:to>
    <xdr:pic>
      <xdr:nvPicPr>
        <xdr:cNvPr id="9" name="Immagine 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10701020" y="40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</xdr:row>
      <xdr:rowOff>14288</xdr:rowOff>
    </xdr:from>
    <xdr:to>
      <xdr:col>16</xdr:col>
      <xdr:colOff>453152</xdr:colOff>
      <xdr:row>10</xdr:row>
      <xdr:rowOff>442913</xdr:rowOff>
    </xdr:to>
    <xdr:pic>
      <xdr:nvPicPr>
        <xdr:cNvPr id="10" name="Immagine 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10701020" y="45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</xdr:row>
      <xdr:rowOff>14288</xdr:rowOff>
    </xdr:from>
    <xdr:to>
      <xdr:col>16</xdr:col>
      <xdr:colOff>453152</xdr:colOff>
      <xdr:row>11</xdr:row>
      <xdr:rowOff>442913</xdr:rowOff>
    </xdr:to>
    <xdr:pic>
      <xdr:nvPicPr>
        <xdr:cNvPr id="11" name="Immagine 1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10701020" y="50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</xdr:row>
      <xdr:rowOff>14288</xdr:rowOff>
    </xdr:from>
    <xdr:to>
      <xdr:col>16</xdr:col>
      <xdr:colOff>453152</xdr:colOff>
      <xdr:row>12</xdr:row>
      <xdr:rowOff>442913</xdr:rowOff>
    </xdr:to>
    <xdr:pic>
      <xdr:nvPicPr>
        <xdr:cNvPr id="12" name="Immagine 1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10701020" y="55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</xdr:row>
      <xdr:rowOff>14288</xdr:rowOff>
    </xdr:from>
    <xdr:to>
      <xdr:col>16</xdr:col>
      <xdr:colOff>453152</xdr:colOff>
      <xdr:row>13</xdr:row>
      <xdr:rowOff>442913</xdr:rowOff>
    </xdr:to>
    <xdr:pic>
      <xdr:nvPicPr>
        <xdr:cNvPr id="13" name="Immagine 1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10701020" y="60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</xdr:row>
      <xdr:rowOff>14288</xdr:rowOff>
    </xdr:from>
    <xdr:to>
      <xdr:col>16</xdr:col>
      <xdr:colOff>453152</xdr:colOff>
      <xdr:row>14</xdr:row>
      <xdr:rowOff>442913</xdr:rowOff>
    </xdr:to>
    <xdr:pic>
      <xdr:nvPicPr>
        <xdr:cNvPr id="14" name="Immagine 1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10701020" y="65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</xdr:row>
      <xdr:rowOff>14288</xdr:rowOff>
    </xdr:from>
    <xdr:to>
      <xdr:col>16</xdr:col>
      <xdr:colOff>453152</xdr:colOff>
      <xdr:row>15</xdr:row>
      <xdr:rowOff>442913</xdr:rowOff>
    </xdr:to>
    <xdr:pic>
      <xdr:nvPicPr>
        <xdr:cNvPr id="15" name="Immagine 1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10701020" y="70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</xdr:row>
      <xdr:rowOff>14288</xdr:rowOff>
    </xdr:from>
    <xdr:to>
      <xdr:col>16</xdr:col>
      <xdr:colOff>453152</xdr:colOff>
      <xdr:row>16</xdr:row>
      <xdr:rowOff>442913</xdr:rowOff>
    </xdr:to>
    <xdr:pic>
      <xdr:nvPicPr>
        <xdr:cNvPr id="16" name="Immagine 15"/>
        <xdr:cNvPicPr>
          <a:picLocks noChangeAspect="1"/>
        </xdr:cNvPicPr>
      </xdr:nvPicPr>
      <xdr:blipFill>
        <a:blip r:link="rId7"/>
        <a:stretch>
          <a:fillRect/>
        </a:stretch>
      </xdr:blipFill>
      <xdr:spPr>
        <a:xfrm>
          <a:off x="10701020" y="75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</xdr:row>
      <xdr:rowOff>14288</xdr:rowOff>
    </xdr:from>
    <xdr:to>
      <xdr:col>16</xdr:col>
      <xdr:colOff>453152</xdr:colOff>
      <xdr:row>17</xdr:row>
      <xdr:rowOff>442913</xdr:rowOff>
    </xdr:to>
    <xdr:pic>
      <xdr:nvPicPr>
        <xdr:cNvPr id="17" name="Immagine 16"/>
        <xdr:cNvPicPr>
          <a:picLocks noChangeAspect="1"/>
        </xdr:cNvPicPr>
      </xdr:nvPicPr>
      <xdr:blipFill>
        <a:blip r:link="rId7"/>
        <a:stretch>
          <a:fillRect/>
        </a:stretch>
      </xdr:blipFill>
      <xdr:spPr>
        <a:xfrm>
          <a:off x="10701020" y="80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</xdr:row>
      <xdr:rowOff>14288</xdr:rowOff>
    </xdr:from>
    <xdr:to>
      <xdr:col>16</xdr:col>
      <xdr:colOff>453152</xdr:colOff>
      <xdr:row>18</xdr:row>
      <xdr:rowOff>442913</xdr:rowOff>
    </xdr:to>
    <xdr:pic>
      <xdr:nvPicPr>
        <xdr:cNvPr id="18" name="Immagine 17"/>
        <xdr:cNvPicPr>
          <a:picLocks noChangeAspect="1"/>
        </xdr:cNvPicPr>
      </xdr:nvPicPr>
      <xdr:blipFill>
        <a:blip r:link="rId7"/>
        <a:stretch>
          <a:fillRect/>
        </a:stretch>
      </xdr:blipFill>
      <xdr:spPr>
        <a:xfrm>
          <a:off x="10701020" y="85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</xdr:row>
      <xdr:rowOff>14288</xdr:rowOff>
    </xdr:from>
    <xdr:to>
      <xdr:col>16</xdr:col>
      <xdr:colOff>453152</xdr:colOff>
      <xdr:row>19</xdr:row>
      <xdr:rowOff>442913</xdr:rowOff>
    </xdr:to>
    <xdr:pic>
      <xdr:nvPicPr>
        <xdr:cNvPr id="19" name="Immagine 18"/>
        <xdr:cNvPicPr>
          <a:picLocks noChangeAspect="1"/>
        </xdr:cNvPicPr>
      </xdr:nvPicPr>
      <xdr:blipFill>
        <a:blip r:link="rId7"/>
        <a:stretch>
          <a:fillRect/>
        </a:stretch>
      </xdr:blipFill>
      <xdr:spPr>
        <a:xfrm>
          <a:off x="10701020" y="91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</xdr:row>
      <xdr:rowOff>14288</xdr:rowOff>
    </xdr:from>
    <xdr:to>
      <xdr:col>16</xdr:col>
      <xdr:colOff>453152</xdr:colOff>
      <xdr:row>20</xdr:row>
      <xdr:rowOff>442913</xdr:rowOff>
    </xdr:to>
    <xdr:pic>
      <xdr:nvPicPr>
        <xdr:cNvPr id="20" name="Immagine 19"/>
        <xdr:cNvPicPr>
          <a:picLocks noChangeAspect="1"/>
        </xdr:cNvPicPr>
      </xdr:nvPicPr>
      <xdr:blipFill>
        <a:blip r:link="rId7"/>
        <a:stretch>
          <a:fillRect/>
        </a:stretch>
      </xdr:blipFill>
      <xdr:spPr>
        <a:xfrm>
          <a:off x="10701020" y="96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</xdr:row>
      <xdr:rowOff>14288</xdr:rowOff>
    </xdr:from>
    <xdr:to>
      <xdr:col>16</xdr:col>
      <xdr:colOff>453152</xdr:colOff>
      <xdr:row>21</xdr:row>
      <xdr:rowOff>442913</xdr:rowOff>
    </xdr:to>
    <xdr:pic>
      <xdr:nvPicPr>
        <xdr:cNvPr id="21" name="Immagine 20"/>
        <xdr:cNvPicPr>
          <a:picLocks noChangeAspect="1"/>
        </xdr:cNvPicPr>
      </xdr:nvPicPr>
      <xdr:blipFill>
        <a:blip r:link="rId7"/>
        <a:stretch>
          <a:fillRect/>
        </a:stretch>
      </xdr:blipFill>
      <xdr:spPr>
        <a:xfrm>
          <a:off x="10701020" y="101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</xdr:row>
      <xdr:rowOff>14288</xdr:rowOff>
    </xdr:from>
    <xdr:to>
      <xdr:col>16</xdr:col>
      <xdr:colOff>453152</xdr:colOff>
      <xdr:row>22</xdr:row>
      <xdr:rowOff>442913</xdr:rowOff>
    </xdr:to>
    <xdr:pic>
      <xdr:nvPicPr>
        <xdr:cNvPr id="22" name="Immagine 21"/>
        <xdr:cNvPicPr>
          <a:picLocks noChangeAspect="1"/>
        </xdr:cNvPicPr>
      </xdr:nvPicPr>
      <xdr:blipFill>
        <a:blip r:link="rId8"/>
        <a:stretch>
          <a:fillRect/>
        </a:stretch>
      </xdr:blipFill>
      <xdr:spPr>
        <a:xfrm>
          <a:off x="10701020" y="106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</xdr:row>
      <xdr:rowOff>14288</xdr:rowOff>
    </xdr:from>
    <xdr:to>
      <xdr:col>16</xdr:col>
      <xdr:colOff>453152</xdr:colOff>
      <xdr:row>23</xdr:row>
      <xdr:rowOff>442913</xdr:rowOff>
    </xdr:to>
    <xdr:pic>
      <xdr:nvPicPr>
        <xdr:cNvPr id="23" name="Immagine 22"/>
        <xdr:cNvPicPr>
          <a:picLocks noChangeAspect="1"/>
        </xdr:cNvPicPr>
      </xdr:nvPicPr>
      <xdr:blipFill>
        <a:blip r:link="rId8"/>
        <a:stretch>
          <a:fillRect/>
        </a:stretch>
      </xdr:blipFill>
      <xdr:spPr>
        <a:xfrm>
          <a:off x="10701020" y="111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</xdr:row>
      <xdr:rowOff>14288</xdr:rowOff>
    </xdr:from>
    <xdr:to>
      <xdr:col>16</xdr:col>
      <xdr:colOff>453152</xdr:colOff>
      <xdr:row>24</xdr:row>
      <xdr:rowOff>442913</xdr:rowOff>
    </xdr:to>
    <xdr:pic>
      <xdr:nvPicPr>
        <xdr:cNvPr id="24" name="Immagine 23"/>
        <xdr:cNvPicPr>
          <a:picLocks noChangeAspect="1"/>
        </xdr:cNvPicPr>
      </xdr:nvPicPr>
      <xdr:blipFill>
        <a:blip r:link="rId9"/>
        <a:stretch>
          <a:fillRect/>
        </a:stretch>
      </xdr:blipFill>
      <xdr:spPr>
        <a:xfrm>
          <a:off x="10701020" y="116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</xdr:row>
      <xdr:rowOff>14288</xdr:rowOff>
    </xdr:from>
    <xdr:to>
      <xdr:col>16</xdr:col>
      <xdr:colOff>453152</xdr:colOff>
      <xdr:row>25</xdr:row>
      <xdr:rowOff>442913</xdr:rowOff>
    </xdr:to>
    <xdr:pic>
      <xdr:nvPicPr>
        <xdr:cNvPr id="25" name="Immagine 24"/>
        <xdr:cNvPicPr>
          <a:picLocks noChangeAspect="1"/>
        </xdr:cNvPicPr>
      </xdr:nvPicPr>
      <xdr:blipFill>
        <a:blip r:link="rId10"/>
        <a:stretch>
          <a:fillRect/>
        </a:stretch>
      </xdr:blipFill>
      <xdr:spPr>
        <a:xfrm>
          <a:off x="10701020" y="121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</xdr:row>
      <xdr:rowOff>14288</xdr:rowOff>
    </xdr:from>
    <xdr:to>
      <xdr:col>16</xdr:col>
      <xdr:colOff>453152</xdr:colOff>
      <xdr:row>26</xdr:row>
      <xdr:rowOff>442913</xdr:rowOff>
    </xdr:to>
    <xdr:pic>
      <xdr:nvPicPr>
        <xdr:cNvPr id="26" name="Immagine 25"/>
        <xdr:cNvPicPr>
          <a:picLocks noChangeAspect="1"/>
        </xdr:cNvPicPr>
      </xdr:nvPicPr>
      <xdr:blipFill>
        <a:blip r:link="rId10"/>
        <a:stretch>
          <a:fillRect/>
        </a:stretch>
      </xdr:blipFill>
      <xdr:spPr>
        <a:xfrm>
          <a:off x="10701020" y="126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</xdr:row>
      <xdr:rowOff>14288</xdr:rowOff>
    </xdr:from>
    <xdr:to>
      <xdr:col>16</xdr:col>
      <xdr:colOff>453152</xdr:colOff>
      <xdr:row>27</xdr:row>
      <xdr:rowOff>442913</xdr:rowOff>
    </xdr:to>
    <xdr:pic>
      <xdr:nvPicPr>
        <xdr:cNvPr id="27" name="Immagine 26"/>
        <xdr:cNvPicPr>
          <a:picLocks noChangeAspect="1"/>
        </xdr:cNvPicPr>
      </xdr:nvPicPr>
      <xdr:blipFill>
        <a:blip r:link="rId10"/>
        <a:stretch>
          <a:fillRect/>
        </a:stretch>
      </xdr:blipFill>
      <xdr:spPr>
        <a:xfrm>
          <a:off x="10701020" y="131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</xdr:row>
      <xdr:rowOff>14288</xdr:rowOff>
    </xdr:from>
    <xdr:to>
      <xdr:col>16</xdr:col>
      <xdr:colOff>453152</xdr:colOff>
      <xdr:row>28</xdr:row>
      <xdr:rowOff>442913</xdr:rowOff>
    </xdr:to>
    <xdr:pic>
      <xdr:nvPicPr>
        <xdr:cNvPr id="28" name="Immagine 27"/>
        <xdr:cNvPicPr>
          <a:picLocks noChangeAspect="1"/>
        </xdr:cNvPicPr>
      </xdr:nvPicPr>
      <xdr:blipFill>
        <a:blip r:link="rId10"/>
        <a:stretch>
          <a:fillRect/>
        </a:stretch>
      </xdr:blipFill>
      <xdr:spPr>
        <a:xfrm>
          <a:off x="10701020" y="136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</xdr:row>
      <xdr:rowOff>14288</xdr:rowOff>
    </xdr:from>
    <xdr:to>
      <xdr:col>16</xdr:col>
      <xdr:colOff>453152</xdr:colOff>
      <xdr:row>29</xdr:row>
      <xdr:rowOff>442913</xdr:rowOff>
    </xdr:to>
    <xdr:pic>
      <xdr:nvPicPr>
        <xdr:cNvPr id="29" name="Immagine 28"/>
        <xdr:cNvPicPr>
          <a:picLocks noChangeAspect="1"/>
        </xdr:cNvPicPr>
      </xdr:nvPicPr>
      <xdr:blipFill>
        <a:blip r:link="rId11"/>
        <a:stretch>
          <a:fillRect/>
        </a:stretch>
      </xdr:blipFill>
      <xdr:spPr>
        <a:xfrm>
          <a:off x="10701020" y="141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</xdr:row>
      <xdr:rowOff>14288</xdr:rowOff>
    </xdr:from>
    <xdr:to>
      <xdr:col>16</xdr:col>
      <xdr:colOff>453152</xdr:colOff>
      <xdr:row>30</xdr:row>
      <xdr:rowOff>442913</xdr:rowOff>
    </xdr:to>
    <xdr:pic>
      <xdr:nvPicPr>
        <xdr:cNvPr id="30" name="Immagine 29"/>
        <xdr:cNvPicPr>
          <a:picLocks noChangeAspect="1"/>
        </xdr:cNvPicPr>
      </xdr:nvPicPr>
      <xdr:blipFill>
        <a:blip r:link="rId11"/>
        <a:stretch>
          <a:fillRect/>
        </a:stretch>
      </xdr:blipFill>
      <xdr:spPr>
        <a:xfrm>
          <a:off x="10701020" y="146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</xdr:row>
      <xdr:rowOff>14288</xdr:rowOff>
    </xdr:from>
    <xdr:to>
      <xdr:col>16</xdr:col>
      <xdr:colOff>453152</xdr:colOff>
      <xdr:row>31</xdr:row>
      <xdr:rowOff>442913</xdr:rowOff>
    </xdr:to>
    <xdr:pic>
      <xdr:nvPicPr>
        <xdr:cNvPr id="31" name="Immagine 30"/>
        <xdr:cNvPicPr>
          <a:picLocks noChangeAspect="1"/>
        </xdr:cNvPicPr>
      </xdr:nvPicPr>
      <xdr:blipFill>
        <a:blip r:link="rId11"/>
        <a:stretch>
          <a:fillRect/>
        </a:stretch>
      </xdr:blipFill>
      <xdr:spPr>
        <a:xfrm>
          <a:off x="10701020" y="151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</xdr:row>
      <xdr:rowOff>14288</xdr:rowOff>
    </xdr:from>
    <xdr:to>
      <xdr:col>16</xdr:col>
      <xdr:colOff>453152</xdr:colOff>
      <xdr:row>32</xdr:row>
      <xdr:rowOff>442913</xdr:rowOff>
    </xdr:to>
    <xdr:pic>
      <xdr:nvPicPr>
        <xdr:cNvPr id="32" name="Immagine 31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10701020" y="157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</xdr:row>
      <xdr:rowOff>14288</xdr:rowOff>
    </xdr:from>
    <xdr:to>
      <xdr:col>16</xdr:col>
      <xdr:colOff>453152</xdr:colOff>
      <xdr:row>33</xdr:row>
      <xdr:rowOff>442913</xdr:rowOff>
    </xdr:to>
    <xdr:pic>
      <xdr:nvPicPr>
        <xdr:cNvPr id="33" name="Immagine 32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10701020" y="162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</xdr:row>
      <xdr:rowOff>14288</xdr:rowOff>
    </xdr:from>
    <xdr:to>
      <xdr:col>16</xdr:col>
      <xdr:colOff>453152</xdr:colOff>
      <xdr:row>34</xdr:row>
      <xdr:rowOff>442913</xdr:rowOff>
    </xdr:to>
    <xdr:pic>
      <xdr:nvPicPr>
        <xdr:cNvPr id="34" name="Immagine 33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10701020" y="167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</xdr:row>
      <xdr:rowOff>14288</xdr:rowOff>
    </xdr:from>
    <xdr:to>
      <xdr:col>16</xdr:col>
      <xdr:colOff>453152</xdr:colOff>
      <xdr:row>35</xdr:row>
      <xdr:rowOff>442913</xdr:rowOff>
    </xdr:to>
    <xdr:pic>
      <xdr:nvPicPr>
        <xdr:cNvPr id="35" name="Immagine 34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10701020" y="172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</xdr:row>
      <xdr:rowOff>14288</xdr:rowOff>
    </xdr:from>
    <xdr:to>
      <xdr:col>16</xdr:col>
      <xdr:colOff>453152</xdr:colOff>
      <xdr:row>36</xdr:row>
      <xdr:rowOff>442913</xdr:rowOff>
    </xdr:to>
    <xdr:pic>
      <xdr:nvPicPr>
        <xdr:cNvPr id="36" name="Immagine 35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10701020" y="177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</xdr:row>
      <xdr:rowOff>14288</xdr:rowOff>
    </xdr:from>
    <xdr:to>
      <xdr:col>16</xdr:col>
      <xdr:colOff>453152</xdr:colOff>
      <xdr:row>37</xdr:row>
      <xdr:rowOff>442913</xdr:rowOff>
    </xdr:to>
    <xdr:pic>
      <xdr:nvPicPr>
        <xdr:cNvPr id="37" name="Immagine 36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10701020" y="182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</xdr:row>
      <xdr:rowOff>14288</xdr:rowOff>
    </xdr:from>
    <xdr:to>
      <xdr:col>16</xdr:col>
      <xdr:colOff>453152</xdr:colOff>
      <xdr:row>38</xdr:row>
      <xdr:rowOff>442913</xdr:rowOff>
    </xdr:to>
    <xdr:pic>
      <xdr:nvPicPr>
        <xdr:cNvPr id="38" name="Immagine 3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10701020" y="187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</xdr:row>
      <xdr:rowOff>14288</xdr:rowOff>
    </xdr:from>
    <xdr:to>
      <xdr:col>16</xdr:col>
      <xdr:colOff>453152</xdr:colOff>
      <xdr:row>39</xdr:row>
      <xdr:rowOff>442913</xdr:rowOff>
    </xdr:to>
    <xdr:pic>
      <xdr:nvPicPr>
        <xdr:cNvPr id="39" name="Immagine 38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10701020" y="192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</xdr:row>
      <xdr:rowOff>14288</xdr:rowOff>
    </xdr:from>
    <xdr:to>
      <xdr:col>16</xdr:col>
      <xdr:colOff>453152</xdr:colOff>
      <xdr:row>40</xdr:row>
      <xdr:rowOff>442913</xdr:rowOff>
    </xdr:to>
    <xdr:pic>
      <xdr:nvPicPr>
        <xdr:cNvPr id="40" name="Immagine 39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10701020" y="197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</xdr:row>
      <xdr:rowOff>14288</xdr:rowOff>
    </xdr:from>
    <xdr:to>
      <xdr:col>16</xdr:col>
      <xdr:colOff>453152</xdr:colOff>
      <xdr:row>41</xdr:row>
      <xdr:rowOff>442913</xdr:rowOff>
    </xdr:to>
    <xdr:pic>
      <xdr:nvPicPr>
        <xdr:cNvPr id="41" name="Immagine 40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10701020" y="202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</xdr:row>
      <xdr:rowOff>14288</xdr:rowOff>
    </xdr:from>
    <xdr:to>
      <xdr:col>16</xdr:col>
      <xdr:colOff>453152</xdr:colOff>
      <xdr:row>42</xdr:row>
      <xdr:rowOff>442913</xdr:rowOff>
    </xdr:to>
    <xdr:pic>
      <xdr:nvPicPr>
        <xdr:cNvPr id="42" name="Immagine 4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10701020" y="207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</xdr:row>
      <xdr:rowOff>14288</xdr:rowOff>
    </xdr:from>
    <xdr:to>
      <xdr:col>16</xdr:col>
      <xdr:colOff>453152</xdr:colOff>
      <xdr:row>43</xdr:row>
      <xdr:rowOff>442913</xdr:rowOff>
    </xdr:to>
    <xdr:pic>
      <xdr:nvPicPr>
        <xdr:cNvPr id="43" name="Immagine 4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10701020" y="212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</xdr:row>
      <xdr:rowOff>14288</xdr:rowOff>
    </xdr:from>
    <xdr:to>
      <xdr:col>16</xdr:col>
      <xdr:colOff>453152</xdr:colOff>
      <xdr:row>44</xdr:row>
      <xdr:rowOff>442913</xdr:rowOff>
    </xdr:to>
    <xdr:pic>
      <xdr:nvPicPr>
        <xdr:cNvPr id="44" name="Immagine 43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10701020" y="218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</xdr:row>
      <xdr:rowOff>14288</xdr:rowOff>
    </xdr:from>
    <xdr:to>
      <xdr:col>16</xdr:col>
      <xdr:colOff>453152</xdr:colOff>
      <xdr:row>45</xdr:row>
      <xdr:rowOff>442913</xdr:rowOff>
    </xdr:to>
    <xdr:pic>
      <xdr:nvPicPr>
        <xdr:cNvPr id="45" name="Immagine 44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10701020" y="223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</xdr:row>
      <xdr:rowOff>14288</xdr:rowOff>
    </xdr:from>
    <xdr:to>
      <xdr:col>16</xdr:col>
      <xdr:colOff>453152</xdr:colOff>
      <xdr:row>46</xdr:row>
      <xdr:rowOff>442913</xdr:rowOff>
    </xdr:to>
    <xdr:pic>
      <xdr:nvPicPr>
        <xdr:cNvPr id="46" name="Immagine 45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10701020" y="228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</xdr:row>
      <xdr:rowOff>14288</xdr:rowOff>
    </xdr:from>
    <xdr:to>
      <xdr:col>16</xdr:col>
      <xdr:colOff>453152</xdr:colOff>
      <xdr:row>47</xdr:row>
      <xdr:rowOff>442913</xdr:rowOff>
    </xdr:to>
    <xdr:pic>
      <xdr:nvPicPr>
        <xdr:cNvPr id="47" name="Immagine 46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10701020" y="233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</xdr:row>
      <xdr:rowOff>14288</xdr:rowOff>
    </xdr:from>
    <xdr:to>
      <xdr:col>16</xdr:col>
      <xdr:colOff>453152</xdr:colOff>
      <xdr:row>48</xdr:row>
      <xdr:rowOff>442913</xdr:rowOff>
    </xdr:to>
    <xdr:pic>
      <xdr:nvPicPr>
        <xdr:cNvPr id="48" name="Immagine 47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10701020" y="238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</xdr:row>
      <xdr:rowOff>14288</xdr:rowOff>
    </xdr:from>
    <xdr:to>
      <xdr:col>16</xdr:col>
      <xdr:colOff>453152</xdr:colOff>
      <xdr:row>49</xdr:row>
      <xdr:rowOff>442913</xdr:rowOff>
    </xdr:to>
    <xdr:pic>
      <xdr:nvPicPr>
        <xdr:cNvPr id="49" name="Immagine 48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10701020" y="243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</xdr:row>
      <xdr:rowOff>14288</xdr:rowOff>
    </xdr:from>
    <xdr:to>
      <xdr:col>16</xdr:col>
      <xdr:colOff>453152</xdr:colOff>
      <xdr:row>50</xdr:row>
      <xdr:rowOff>442913</xdr:rowOff>
    </xdr:to>
    <xdr:pic>
      <xdr:nvPicPr>
        <xdr:cNvPr id="50" name="Immagine 49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10701020" y="248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</xdr:row>
      <xdr:rowOff>14288</xdr:rowOff>
    </xdr:from>
    <xdr:to>
      <xdr:col>16</xdr:col>
      <xdr:colOff>453152</xdr:colOff>
      <xdr:row>51</xdr:row>
      <xdr:rowOff>442913</xdr:rowOff>
    </xdr:to>
    <xdr:pic>
      <xdr:nvPicPr>
        <xdr:cNvPr id="51" name="Immagine 50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10701020" y="253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</xdr:row>
      <xdr:rowOff>14288</xdr:rowOff>
    </xdr:from>
    <xdr:to>
      <xdr:col>16</xdr:col>
      <xdr:colOff>453152</xdr:colOff>
      <xdr:row>52</xdr:row>
      <xdr:rowOff>442913</xdr:rowOff>
    </xdr:to>
    <xdr:pic>
      <xdr:nvPicPr>
        <xdr:cNvPr id="52" name="Immagine 51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58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</xdr:row>
      <xdr:rowOff>14288</xdr:rowOff>
    </xdr:from>
    <xdr:to>
      <xdr:col>16</xdr:col>
      <xdr:colOff>453152</xdr:colOff>
      <xdr:row>53</xdr:row>
      <xdr:rowOff>442913</xdr:rowOff>
    </xdr:to>
    <xdr:pic>
      <xdr:nvPicPr>
        <xdr:cNvPr id="53" name="Immagine 5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63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</xdr:row>
      <xdr:rowOff>14288</xdr:rowOff>
    </xdr:from>
    <xdr:to>
      <xdr:col>16</xdr:col>
      <xdr:colOff>453152</xdr:colOff>
      <xdr:row>54</xdr:row>
      <xdr:rowOff>442913</xdr:rowOff>
    </xdr:to>
    <xdr:pic>
      <xdr:nvPicPr>
        <xdr:cNvPr id="54" name="Immagine 53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68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</xdr:row>
      <xdr:rowOff>14288</xdr:rowOff>
    </xdr:from>
    <xdr:to>
      <xdr:col>16</xdr:col>
      <xdr:colOff>453152</xdr:colOff>
      <xdr:row>55</xdr:row>
      <xdr:rowOff>442913</xdr:rowOff>
    </xdr:to>
    <xdr:pic>
      <xdr:nvPicPr>
        <xdr:cNvPr id="55" name="Immagine 5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73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</xdr:row>
      <xdr:rowOff>14288</xdr:rowOff>
    </xdr:from>
    <xdr:to>
      <xdr:col>16</xdr:col>
      <xdr:colOff>453152</xdr:colOff>
      <xdr:row>56</xdr:row>
      <xdr:rowOff>442913</xdr:rowOff>
    </xdr:to>
    <xdr:pic>
      <xdr:nvPicPr>
        <xdr:cNvPr id="56" name="Immagine 5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78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</xdr:row>
      <xdr:rowOff>14288</xdr:rowOff>
    </xdr:from>
    <xdr:to>
      <xdr:col>16</xdr:col>
      <xdr:colOff>453152</xdr:colOff>
      <xdr:row>57</xdr:row>
      <xdr:rowOff>442913</xdr:rowOff>
    </xdr:to>
    <xdr:pic>
      <xdr:nvPicPr>
        <xdr:cNvPr id="57" name="Immagine 56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84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</xdr:row>
      <xdr:rowOff>14288</xdr:rowOff>
    </xdr:from>
    <xdr:to>
      <xdr:col>16</xdr:col>
      <xdr:colOff>453152</xdr:colOff>
      <xdr:row>58</xdr:row>
      <xdr:rowOff>442913</xdr:rowOff>
    </xdr:to>
    <xdr:pic>
      <xdr:nvPicPr>
        <xdr:cNvPr id="58" name="Immagine 57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89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</xdr:row>
      <xdr:rowOff>14288</xdr:rowOff>
    </xdr:from>
    <xdr:to>
      <xdr:col>16</xdr:col>
      <xdr:colOff>453152</xdr:colOff>
      <xdr:row>59</xdr:row>
      <xdr:rowOff>442913</xdr:rowOff>
    </xdr:to>
    <xdr:pic>
      <xdr:nvPicPr>
        <xdr:cNvPr id="59" name="Immagine 58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94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</xdr:row>
      <xdr:rowOff>14288</xdr:rowOff>
    </xdr:from>
    <xdr:to>
      <xdr:col>16</xdr:col>
      <xdr:colOff>453152</xdr:colOff>
      <xdr:row>60</xdr:row>
      <xdr:rowOff>442913</xdr:rowOff>
    </xdr:to>
    <xdr:pic>
      <xdr:nvPicPr>
        <xdr:cNvPr id="60" name="Immagine 59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299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</xdr:row>
      <xdr:rowOff>14288</xdr:rowOff>
    </xdr:from>
    <xdr:to>
      <xdr:col>16</xdr:col>
      <xdr:colOff>453152</xdr:colOff>
      <xdr:row>61</xdr:row>
      <xdr:rowOff>442913</xdr:rowOff>
    </xdr:to>
    <xdr:pic>
      <xdr:nvPicPr>
        <xdr:cNvPr id="61" name="Immagine 60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304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</xdr:row>
      <xdr:rowOff>14288</xdr:rowOff>
    </xdr:from>
    <xdr:to>
      <xdr:col>16</xdr:col>
      <xdr:colOff>453152</xdr:colOff>
      <xdr:row>62</xdr:row>
      <xdr:rowOff>442913</xdr:rowOff>
    </xdr:to>
    <xdr:pic>
      <xdr:nvPicPr>
        <xdr:cNvPr id="62" name="Immagine 61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309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</xdr:row>
      <xdr:rowOff>14288</xdr:rowOff>
    </xdr:from>
    <xdr:to>
      <xdr:col>16</xdr:col>
      <xdr:colOff>453152</xdr:colOff>
      <xdr:row>63</xdr:row>
      <xdr:rowOff>442913</xdr:rowOff>
    </xdr:to>
    <xdr:pic>
      <xdr:nvPicPr>
        <xdr:cNvPr id="63" name="Immagine 6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314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</xdr:row>
      <xdr:rowOff>14288</xdr:rowOff>
    </xdr:from>
    <xdr:to>
      <xdr:col>16</xdr:col>
      <xdr:colOff>453152</xdr:colOff>
      <xdr:row>64</xdr:row>
      <xdr:rowOff>442913</xdr:rowOff>
    </xdr:to>
    <xdr:pic>
      <xdr:nvPicPr>
        <xdr:cNvPr id="64" name="Immagine 63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319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</xdr:row>
      <xdr:rowOff>14288</xdr:rowOff>
    </xdr:from>
    <xdr:to>
      <xdr:col>16</xdr:col>
      <xdr:colOff>453152</xdr:colOff>
      <xdr:row>65</xdr:row>
      <xdr:rowOff>442913</xdr:rowOff>
    </xdr:to>
    <xdr:pic>
      <xdr:nvPicPr>
        <xdr:cNvPr id="65" name="Immagine 6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324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</xdr:row>
      <xdr:rowOff>14288</xdr:rowOff>
    </xdr:from>
    <xdr:to>
      <xdr:col>16</xdr:col>
      <xdr:colOff>453152</xdr:colOff>
      <xdr:row>66</xdr:row>
      <xdr:rowOff>442913</xdr:rowOff>
    </xdr:to>
    <xdr:pic>
      <xdr:nvPicPr>
        <xdr:cNvPr id="66" name="Immagine 6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10701020" y="329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</xdr:row>
      <xdr:rowOff>14288</xdr:rowOff>
    </xdr:from>
    <xdr:to>
      <xdr:col>16</xdr:col>
      <xdr:colOff>453152</xdr:colOff>
      <xdr:row>67</xdr:row>
      <xdr:rowOff>442913</xdr:rowOff>
    </xdr:to>
    <xdr:pic>
      <xdr:nvPicPr>
        <xdr:cNvPr id="67" name="Immagine 6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10701020" y="334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</xdr:row>
      <xdr:rowOff>14288</xdr:rowOff>
    </xdr:from>
    <xdr:to>
      <xdr:col>16</xdr:col>
      <xdr:colOff>453152</xdr:colOff>
      <xdr:row>68</xdr:row>
      <xdr:rowOff>442913</xdr:rowOff>
    </xdr:to>
    <xdr:pic>
      <xdr:nvPicPr>
        <xdr:cNvPr id="68" name="Immagine 67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10701020" y="339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</xdr:row>
      <xdr:rowOff>14288</xdr:rowOff>
    </xdr:from>
    <xdr:to>
      <xdr:col>16</xdr:col>
      <xdr:colOff>453152</xdr:colOff>
      <xdr:row>69</xdr:row>
      <xdr:rowOff>442913</xdr:rowOff>
    </xdr:to>
    <xdr:pic>
      <xdr:nvPicPr>
        <xdr:cNvPr id="69" name="Immagine 68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10701020" y="345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</xdr:row>
      <xdr:rowOff>14288</xdr:rowOff>
    </xdr:from>
    <xdr:to>
      <xdr:col>16</xdr:col>
      <xdr:colOff>453152</xdr:colOff>
      <xdr:row>70</xdr:row>
      <xdr:rowOff>442913</xdr:rowOff>
    </xdr:to>
    <xdr:pic>
      <xdr:nvPicPr>
        <xdr:cNvPr id="70" name="Immagine 69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10701020" y="350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</xdr:row>
      <xdr:rowOff>14288</xdr:rowOff>
    </xdr:from>
    <xdr:to>
      <xdr:col>16</xdr:col>
      <xdr:colOff>453152</xdr:colOff>
      <xdr:row>71</xdr:row>
      <xdr:rowOff>442913</xdr:rowOff>
    </xdr:to>
    <xdr:pic>
      <xdr:nvPicPr>
        <xdr:cNvPr id="71" name="Immagine 70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10701020" y="355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</xdr:row>
      <xdr:rowOff>14288</xdr:rowOff>
    </xdr:from>
    <xdr:to>
      <xdr:col>16</xdr:col>
      <xdr:colOff>453152</xdr:colOff>
      <xdr:row>72</xdr:row>
      <xdr:rowOff>442913</xdr:rowOff>
    </xdr:to>
    <xdr:pic>
      <xdr:nvPicPr>
        <xdr:cNvPr id="72" name="Immagine 71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10701020" y="360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</xdr:row>
      <xdr:rowOff>14288</xdr:rowOff>
    </xdr:from>
    <xdr:to>
      <xdr:col>16</xdr:col>
      <xdr:colOff>453152</xdr:colOff>
      <xdr:row>73</xdr:row>
      <xdr:rowOff>442913</xdr:rowOff>
    </xdr:to>
    <xdr:pic>
      <xdr:nvPicPr>
        <xdr:cNvPr id="73" name="Immagine 72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10701020" y="365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</xdr:row>
      <xdr:rowOff>14288</xdr:rowOff>
    </xdr:from>
    <xdr:to>
      <xdr:col>16</xdr:col>
      <xdr:colOff>453152</xdr:colOff>
      <xdr:row>74</xdr:row>
      <xdr:rowOff>442913</xdr:rowOff>
    </xdr:to>
    <xdr:pic>
      <xdr:nvPicPr>
        <xdr:cNvPr id="74" name="Immagine 73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10701020" y="370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</xdr:row>
      <xdr:rowOff>14288</xdr:rowOff>
    </xdr:from>
    <xdr:to>
      <xdr:col>16</xdr:col>
      <xdr:colOff>453152</xdr:colOff>
      <xdr:row>75</xdr:row>
      <xdr:rowOff>442913</xdr:rowOff>
    </xdr:to>
    <xdr:pic>
      <xdr:nvPicPr>
        <xdr:cNvPr id="75" name="Immagine 7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10701020" y="375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</xdr:row>
      <xdr:rowOff>14288</xdr:rowOff>
    </xdr:from>
    <xdr:to>
      <xdr:col>16</xdr:col>
      <xdr:colOff>453152</xdr:colOff>
      <xdr:row>76</xdr:row>
      <xdr:rowOff>442913</xdr:rowOff>
    </xdr:to>
    <xdr:pic>
      <xdr:nvPicPr>
        <xdr:cNvPr id="76" name="Immagine 7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10701020" y="380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</xdr:row>
      <xdr:rowOff>14288</xdr:rowOff>
    </xdr:from>
    <xdr:to>
      <xdr:col>16</xdr:col>
      <xdr:colOff>453152</xdr:colOff>
      <xdr:row>77</xdr:row>
      <xdr:rowOff>442913</xdr:rowOff>
    </xdr:to>
    <xdr:pic>
      <xdr:nvPicPr>
        <xdr:cNvPr id="77" name="Immagine 76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10701020" y="385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</xdr:row>
      <xdr:rowOff>14288</xdr:rowOff>
    </xdr:from>
    <xdr:to>
      <xdr:col>16</xdr:col>
      <xdr:colOff>453152</xdr:colOff>
      <xdr:row>78</xdr:row>
      <xdr:rowOff>442913</xdr:rowOff>
    </xdr:to>
    <xdr:pic>
      <xdr:nvPicPr>
        <xdr:cNvPr id="78" name="Immagine 77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10701020" y="390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</xdr:row>
      <xdr:rowOff>14288</xdr:rowOff>
    </xdr:from>
    <xdr:to>
      <xdr:col>16</xdr:col>
      <xdr:colOff>453152</xdr:colOff>
      <xdr:row>79</xdr:row>
      <xdr:rowOff>442913</xdr:rowOff>
    </xdr:to>
    <xdr:pic>
      <xdr:nvPicPr>
        <xdr:cNvPr id="79" name="Immagine 78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10701020" y="395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</xdr:row>
      <xdr:rowOff>14288</xdr:rowOff>
    </xdr:from>
    <xdr:to>
      <xdr:col>16</xdr:col>
      <xdr:colOff>453152</xdr:colOff>
      <xdr:row>80</xdr:row>
      <xdr:rowOff>442913</xdr:rowOff>
    </xdr:to>
    <xdr:pic>
      <xdr:nvPicPr>
        <xdr:cNvPr id="80" name="Immagine 79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701020" y="400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</xdr:row>
      <xdr:rowOff>14288</xdr:rowOff>
    </xdr:from>
    <xdr:to>
      <xdr:col>16</xdr:col>
      <xdr:colOff>453152</xdr:colOff>
      <xdr:row>81</xdr:row>
      <xdr:rowOff>442913</xdr:rowOff>
    </xdr:to>
    <xdr:pic>
      <xdr:nvPicPr>
        <xdr:cNvPr id="81" name="Immagine 80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0701020" y="405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</xdr:row>
      <xdr:rowOff>14288</xdr:rowOff>
    </xdr:from>
    <xdr:to>
      <xdr:col>16</xdr:col>
      <xdr:colOff>453152</xdr:colOff>
      <xdr:row>82</xdr:row>
      <xdr:rowOff>442913</xdr:rowOff>
    </xdr:to>
    <xdr:pic>
      <xdr:nvPicPr>
        <xdr:cNvPr id="82" name="Immagine 81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10701020" y="411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</xdr:row>
      <xdr:rowOff>14288</xdr:rowOff>
    </xdr:from>
    <xdr:to>
      <xdr:col>16</xdr:col>
      <xdr:colOff>453152</xdr:colOff>
      <xdr:row>83</xdr:row>
      <xdr:rowOff>442913</xdr:rowOff>
    </xdr:to>
    <xdr:pic>
      <xdr:nvPicPr>
        <xdr:cNvPr id="83" name="Immagine 82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10701020" y="416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</xdr:row>
      <xdr:rowOff>14288</xdr:rowOff>
    </xdr:from>
    <xdr:to>
      <xdr:col>16</xdr:col>
      <xdr:colOff>453152</xdr:colOff>
      <xdr:row>84</xdr:row>
      <xdr:rowOff>442913</xdr:rowOff>
    </xdr:to>
    <xdr:pic>
      <xdr:nvPicPr>
        <xdr:cNvPr id="84" name="Immagine 83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10701020" y="421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</xdr:row>
      <xdr:rowOff>14288</xdr:rowOff>
    </xdr:from>
    <xdr:to>
      <xdr:col>16</xdr:col>
      <xdr:colOff>453152</xdr:colOff>
      <xdr:row>85</xdr:row>
      <xdr:rowOff>442913</xdr:rowOff>
    </xdr:to>
    <xdr:pic>
      <xdr:nvPicPr>
        <xdr:cNvPr id="85" name="Immagine 84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10701020" y="426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</xdr:row>
      <xdr:rowOff>14288</xdr:rowOff>
    </xdr:from>
    <xdr:to>
      <xdr:col>16</xdr:col>
      <xdr:colOff>453152</xdr:colOff>
      <xdr:row>86</xdr:row>
      <xdr:rowOff>442913</xdr:rowOff>
    </xdr:to>
    <xdr:pic>
      <xdr:nvPicPr>
        <xdr:cNvPr id="86" name="Immagine 85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31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</xdr:row>
      <xdr:rowOff>14288</xdr:rowOff>
    </xdr:from>
    <xdr:to>
      <xdr:col>16</xdr:col>
      <xdr:colOff>453152</xdr:colOff>
      <xdr:row>87</xdr:row>
      <xdr:rowOff>442913</xdr:rowOff>
    </xdr:to>
    <xdr:pic>
      <xdr:nvPicPr>
        <xdr:cNvPr id="87" name="Immagine 86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36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</xdr:row>
      <xdr:rowOff>14288</xdr:rowOff>
    </xdr:from>
    <xdr:to>
      <xdr:col>16</xdr:col>
      <xdr:colOff>453152</xdr:colOff>
      <xdr:row>88</xdr:row>
      <xdr:rowOff>442913</xdr:rowOff>
    </xdr:to>
    <xdr:pic>
      <xdr:nvPicPr>
        <xdr:cNvPr id="88" name="Immagine 87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41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</xdr:row>
      <xdr:rowOff>14288</xdr:rowOff>
    </xdr:from>
    <xdr:to>
      <xdr:col>16</xdr:col>
      <xdr:colOff>453152</xdr:colOff>
      <xdr:row>89</xdr:row>
      <xdr:rowOff>442913</xdr:rowOff>
    </xdr:to>
    <xdr:pic>
      <xdr:nvPicPr>
        <xdr:cNvPr id="89" name="Immagine 88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46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</xdr:row>
      <xdr:rowOff>14288</xdr:rowOff>
    </xdr:from>
    <xdr:to>
      <xdr:col>16</xdr:col>
      <xdr:colOff>453152</xdr:colOff>
      <xdr:row>90</xdr:row>
      <xdr:rowOff>442913</xdr:rowOff>
    </xdr:to>
    <xdr:pic>
      <xdr:nvPicPr>
        <xdr:cNvPr id="90" name="Immagine 89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51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</xdr:row>
      <xdr:rowOff>14288</xdr:rowOff>
    </xdr:from>
    <xdr:to>
      <xdr:col>16</xdr:col>
      <xdr:colOff>453152</xdr:colOff>
      <xdr:row>91</xdr:row>
      <xdr:rowOff>442913</xdr:rowOff>
    </xdr:to>
    <xdr:pic>
      <xdr:nvPicPr>
        <xdr:cNvPr id="91" name="Immagine 90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56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</xdr:row>
      <xdr:rowOff>14288</xdr:rowOff>
    </xdr:from>
    <xdr:to>
      <xdr:col>16</xdr:col>
      <xdr:colOff>453152</xdr:colOff>
      <xdr:row>92</xdr:row>
      <xdr:rowOff>442913</xdr:rowOff>
    </xdr:to>
    <xdr:pic>
      <xdr:nvPicPr>
        <xdr:cNvPr id="92" name="Immagine 91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10701020" y="461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</xdr:row>
      <xdr:rowOff>14288</xdr:rowOff>
    </xdr:from>
    <xdr:to>
      <xdr:col>16</xdr:col>
      <xdr:colOff>453152</xdr:colOff>
      <xdr:row>93</xdr:row>
      <xdr:rowOff>442913</xdr:rowOff>
    </xdr:to>
    <xdr:pic>
      <xdr:nvPicPr>
        <xdr:cNvPr id="93" name="Immagine 92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66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</xdr:row>
      <xdr:rowOff>14288</xdr:rowOff>
    </xdr:from>
    <xdr:to>
      <xdr:col>16</xdr:col>
      <xdr:colOff>453152</xdr:colOff>
      <xdr:row>94</xdr:row>
      <xdr:rowOff>442913</xdr:rowOff>
    </xdr:to>
    <xdr:pic>
      <xdr:nvPicPr>
        <xdr:cNvPr id="94" name="Immagine 93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72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</xdr:row>
      <xdr:rowOff>14288</xdr:rowOff>
    </xdr:from>
    <xdr:to>
      <xdr:col>16</xdr:col>
      <xdr:colOff>453152</xdr:colOff>
      <xdr:row>95</xdr:row>
      <xdr:rowOff>442913</xdr:rowOff>
    </xdr:to>
    <xdr:pic>
      <xdr:nvPicPr>
        <xdr:cNvPr id="95" name="Immagine 94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77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</xdr:row>
      <xdr:rowOff>14288</xdr:rowOff>
    </xdr:from>
    <xdr:to>
      <xdr:col>16</xdr:col>
      <xdr:colOff>453152</xdr:colOff>
      <xdr:row>96</xdr:row>
      <xdr:rowOff>442913</xdr:rowOff>
    </xdr:to>
    <xdr:pic>
      <xdr:nvPicPr>
        <xdr:cNvPr id="96" name="Immagine 95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82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</xdr:row>
      <xdr:rowOff>14288</xdr:rowOff>
    </xdr:from>
    <xdr:to>
      <xdr:col>16</xdr:col>
      <xdr:colOff>453152</xdr:colOff>
      <xdr:row>97</xdr:row>
      <xdr:rowOff>442913</xdr:rowOff>
    </xdr:to>
    <xdr:pic>
      <xdr:nvPicPr>
        <xdr:cNvPr id="97" name="Immagine 96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87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98</xdr:row>
      <xdr:rowOff>14288</xdr:rowOff>
    </xdr:from>
    <xdr:to>
      <xdr:col>16</xdr:col>
      <xdr:colOff>453152</xdr:colOff>
      <xdr:row>98</xdr:row>
      <xdr:rowOff>442913</xdr:rowOff>
    </xdr:to>
    <xdr:pic>
      <xdr:nvPicPr>
        <xdr:cNvPr id="98" name="Immagine 97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92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99</xdr:row>
      <xdr:rowOff>14288</xdr:rowOff>
    </xdr:from>
    <xdr:to>
      <xdr:col>16</xdr:col>
      <xdr:colOff>453152</xdr:colOff>
      <xdr:row>99</xdr:row>
      <xdr:rowOff>442913</xdr:rowOff>
    </xdr:to>
    <xdr:pic>
      <xdr:nvPicPr>
        <xdr:cNvPr id="99" name="Immagine 98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497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100</xdr:row>
      <xdr:rowOff>14288</xdr:rowOff>
    </xdr:from>
    <xdr:to>
      <xdr:col>16</xdr:col>
      <xdr:colOff>453152</xdr:colOff>
      <xdr:row>100</xdr:row>
      <xdr:rowOff>442913</xdr:rowOff>
    </xdr:to>
    <xdr:pic>
      <xdr:nvPicPr>
        <xdr:cNvPr id="100" name="Immagine 99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502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101</xdr:row>
      <xdr:rowOff>14288</xdr:rowOff>
    </xdr:from>
    <xdr:to>
      <xdr:col>16</xdr:col>
      <xdr:colOff>453152</xdr:colOff>
      <xdr:row>101</xdr:row>
      <xdr:rowOff>442913</xdr:rowOff>
    </xdr:to>
    <xdr:pic>
      <xdr:nvPicPr>
        <xdr:cNvPr id="101" name="Immagine 100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507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102</xdr:row>
      <xdr:rowOff>14288</xdr:rowOff>
    </xdr:from>
    <xdr:to>
      <xdr:col>16</xdr:col>
      <xdr:colOff>453152</xdr:colOff>
      <xdr:row>102</xdr:row>
      <xdr:rowOff>442913</xdr:rowOff>
    </xdr:to>
    <xdr:pic>
      <xdr:nvPicPr>
        <xdr:cNvPr id="102" name="Immagine 101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512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103</xdr:row>
      <xdr:rowOff>14288</xdr:rowOff>
    </xdr:from>
    <xdr:to>
      <xdr:col>16</xdr:col>
      <xdr:colOff>453152</xdr:colOff>
      <xdr:row>103</xdr:row>
      <xdr:rowOff>442913</xdr:rowOff>
    </xdr:to>
    <xdr:pic>
      <xdr:nvPicPr>
        <xdr:cNvPr id="103" name="Immagine 102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10701020" y="517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104</xdr:row>
      <xdr:rowOff>14288</xdr:rowOff>
    </xdr:from>
    <xdr:to>
      <xdr:col>16</xdr:col>
      <xdr:colOff>453152</xdr:colOff>
      <xdr:row>104</xdr:row>
      <xdr:rowOff>442913</xdr:rowOff>
    </xdr:to>
    <xdr:pic>
      <xdr:nvPicPr>
        <xdr:cNvPr id="104" name="Immagine 103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10701020" y="522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105</xdr:row>
      <xdr:rowOff>14288</xdr:rowOff>
    </xdr:from>
    <xdr:to>
      <xdr:col>16</xdr:col>
      <xdr:colOff>453152</xdr:colOff>
      <xdr:row>105</xdr:row>
      <xdr:rowOff>442913</xdr:rowOff>
    </xdr:to>
    <xdr:pic>
      <xdr:nvPicPr>
        <xdr:cNvPr id="105" name="Immagine 104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10701020" y="527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106</xdr:row>
      <xdr:rowOff>14288</xdr:rowOff>
    </xdr:from>
    <xdr:to>
      <xdr:col>16</xdr:col>
      <xdr:colOff>453152</xdr:colOff>
      <xdr:row>106</xdr:row>
      <xdr:rowOff>442913</xdr:rowOff>
    </xdr:to>
    <xdr:pic>
      <xdr:nvPicPr>
        <xdr:cNvPr id="106" name="Immagine 105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10701020" y="532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107</xdr:row>
      <xdr:rowOff>14288</xdr:rowOff>
    </xdr:from>
    <xdr:to>
      <xdr:col>16</xdr:col>
      <xdr:colOff>453152</xdr:colOff>
      <xdr:row>107</xdr:row>
      <xdr:rowOff>442913</xdr:rowOff>
    </xdr:to>
    <xdr:pic>
      <xdr:nvPicPr>
        <xdr:cNvPr id="107" name="Immagine 106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10701020" y="538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108</xdr:row>
      <xdr:rowOff>14288</xdr:rowOff>
    </xdr:from>
    <xdr:to>
      <xdr:col>16</xdr:col>
      <xdr:colOff>453152</xdr:colOff>
      <xdr:row>108</xdr:row>
      <xdr:rowOff>442913</xdr:rowOff>
    </xdr:to>
    <xdr:pic>
      <xdr:nvPicPr>
        <xdr:cNvPr id="108" name="Immagine 107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10701020" y="543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109</xdr:row>
      <xdr:rowOff>14288</xdr:rowOff>
    </xdr:from>
    <xdr:to>
      <xdr:col>16</xdr:col>
      <xdr:colOff>453152</xdr:colOff>
      <xdr:row>109</xdr:row>
      <xdr:rowOff>442913</xdr:rowOff>
    </xdr:to>
    <xdr:pic>
      <xdr:nvPicPr>
        <xdr:cNvPr id="109" name="Immagine 108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48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110</xdr:row>
      <xdr:rowOff>14288</xdr:rowOff>
    </xdr:from>
    <xdr:to>
      <xdr:col>16</xdr:col>
      <xdr:colOff>453152</xdr:colOff>
      <xdr:row>110</xdr:row>
      <xdr:rowOff>442913</xdr:rowOff>
    </xdr:to>
    <xdr:pic>
      <xdr:nvPicPr>
        <xdr:cNvPr id="110" name="Immagine 109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53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111</xdr:row>
      <xdr:rowOff>14288</xdr:rowOff>
    </xdr:from>
    <xdr:to>
      <xdr:col>16</xdr:col>
      <xdr:colOff>453152</xdr:colOff>
      <xdr:row>111</xdr:row>
      <xdr:rowOff>442913</xdr:rowOff>
    </xdr:to>
    <xdr:pic>
      <xdr:nvPicPr>
        <xdr:cNvPr id="111" name="Immagine 110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58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112</xdr:row>
      <xdr:rowOff>14288</xdr:rowOff>
    </xdr:from>
    <xdr:to>
      <xdr:col>16</xdr:col>
      <xdr:colOff>453152</xdr:colOff>
      <xdr:row>112</xdr:row>
      <xdr:rowOff>442913</xdr:rowOff>
    </xdr:to>
    <xdr:pic>
      <xdr:nvPicPr>
        <xdr:cNvPr id="112" name="Immagine 111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63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113</xdr:row>
      <xdr:rowOff>14288</xdr:rowOff>
    </xdr:from>
    <xdr:to>
      <xdr:col>16</xdr:col>
      <xdr:colOff>453152</xdr:colOff>
      <xdr:row>113</xdr:row>
      <xdr:rowOff>442913</xdr:rowOff>
    </xdr:to>
    <xdr:pic>
      <xdr:nvPicPr>
        <xdr:cNvPr id="113" name="Immagine 112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68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114</xdr:row>
      <xdr:rowOff>14288</xdr:rowOff>
    </xdr:from>
    <xdr:to>
      <xdr:col>16</xdr:col>
      <xdr:colOff>453152</xdr:colOff>
      <xdr:row>114</xdr:row>
      <xdr:rowOff>442913</xdr:rowOff>
    </xdr:to>
    <xdr:pic>
      <xdr:nvPicPr>
        <xdr:cNvPr id="114" name="Immagine 113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73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115</xdr:row>
      <xdr:rowOff>14288</xdr:rowOff>
    </xdr:from>
    <xdr:to>
      <xdr:col>16</xdr:col>
      <xdr:colOff>453152</xdr:colOff>
      <xdr:row>115</xdr:row>
      <xdr:rowOff>442913</xdr:rowOff>
    </xdr:to>
    <xdr:pic>
      <xdr:nvPicPr>
        <xdr:cNvPr id="115" name="Immagine 114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10701020" y="578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116</xdr:row>
      <xdr:rowOff>14288</xdr:rowOff>
    </xdr:from>
    <xdr:to>
      <xdr:col>16</xdr:col>
      <xdr:colOff>453152</xdr:colOff>
      <xdr:row>116</xdr:row>
      <xdr:rowOff>442913</xdr:rowOff>
    </xdr:to>
    <xdr:pic>
      <xdr:nvPicPr>
        <xdr:cNvPr id="116" name="Immagine 115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10701020" y="583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117</xdr:row>
      <xdr:rowOff>14288</xdr:rowOff>
    </xdr:from>
    <xdr:to>
      <xdr:col>16</xdr:col>
      <xdr:colOff>453152</xdr:colOff>
      <xdr:row>117</xdr:row>
      <xdr:rowOff>442913</xdr:rowOff>
    </xdr:to>
    <xdr:pic>
      <xdr:nvPicPr>
        <xdr:cNvPr id="117" name="Immagine 116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10701020" y="588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118</xdr:row>
      <xdr:rowOff>14288</xdr:rowOff>
    </xdr:from>
    <xdr:to>
      <xdr:col>16</xdr:col>
      <xdr:colOff>453152</xdr:colOff>
      <xdr:row>118</xdr:row>
      <xdr:rowOff>442913</xdr:rowOff>
    </xdr:to>
    <xdr:pic>
      <xdr:nvPicPr>
        <xdr:cNvPr id="118" name="Immagine 117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10701020" y="593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119</xdr:row>
      <xdr:rowOff>14288</xdr:rowOff>
    </xdr:from>
    <xdr:to>
      <xdr:col>16</xdr:col>
      <xdr:colOff>453152</xdr:colOff>
      <xdr:row>119</xdr:row>
      <xdr:rowOff>442913</xdr:rowOff>
    </xdr:to>
    <xdr:pic>
      <xdr:nvPicPr>
        <xdr:cNvPr id="119" name="Immagine 118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10701020" y="599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120</xdr:row>
      <xdr:rowOff>14288</xdr:rowOff>
    </xdr:from>
    <xdr:to>
      <xdr:col>16</xdr:col>
      <xdr:colOff>453152</xdr:colOff>
      <xdr:row>120</xdr:row>
      <xdr:rowOff>442913</xdr:rowOff>
    </xdr:to>
    <xdr:pic>
      <xdr:nvPicPr>
        <xdr:cNvPr id="120" name="Immagine 119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10701020" y="604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121</xdr:row>
      <xdr:rowOff>14288</xdr:rowOff>
    </xdr:from>
    <xdr:to>
      <xdr:col>16</xdr:col>
      <xdr:colOff>453152</xdr:colOff>
      <xdr:row>121</xdr:row>
      <xdr:rowOff>442913</xdr:rowOff>
    </xdr:to>
    <xdr:pic>
      <xdr:nvPicPr>
        <xdr:cNvPr id="121" name="Immagine 120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10701020" y="609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122</xdr:row>
      <xdr:rowOff>14288</xdr:rowOff>
    </xdr:from>
    <xdr:to>
      <xdr:col>16</xdr:col>
      <xdr:colOff>453152</xdr:colOff>
      <xdr:row>122</xdr:row>
      <xdr:rowOff>442913</xdr:rowOff>
    </xdr:to>
    <xdr:pic>
      <xdr:nvPicPr>
        <xdr:cNvPr id="122" name="Immagine 121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10701020" y="614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123</xdr:row>
      <xdr:rowOff>14288</xdr:rowOff>
    </xdr:from>
    <xdr:to>
      <xdr:col>16</xdr:col>
      <xdr:colOff>453152</xdr:colOff>
      <xdr:row>123</xdr:row>
      <xdr:rowOff>442913</xdr:rowOff>
    </xdr:to>
    <xdr:pic>
      <xdr:nvPicPr>
        <xdr:cNvPr id="123" name="Immagine 122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10701020" y="619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124</xdr:row>
      <xdr:rowOff>14288</xdr:rowOff>
    </xdr:from>
    <xdr:to>
      <xdr:col>16</xdr:col>
      <xdr:colOff>453152</xdr:colOff>
      <xdr:row>124</xdr:row>
      <xdr:rowOff>442913</xdr:rowOff>
    </xdr:to>
    <xdr:pic>
      <xdr:nvPicPr>
        <xdr:cNvPr id="124" name="Immagine 123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10701020" y="624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125</xdr:row>
      <xdr:rowOff>14288</xdr:rowOff>
    </xdr:from>
    <xdr:to>
      <xdr:col>16</xdr:col>
      <xdr:colOff>453152</xdr:colOff>
      <xdr:row>125</xdr:row>
      <xdr:rowOff>442913</xdr:rowOff>
    </xdr:to>
    <xdr:pic>
      <xdr:nvPicPr>
        <xdr:cNvPr id="125" name="Immagine 124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29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126</xdr:row>
      <xdr:rowOff>14288</xdr:rowOff>
    </xdr:from>
    <xdr:to>
      <xdr:col>16</xdr:col>
      <xdr:colOff>453152</xdr:colOff>
      <xdr:row>126</xdr:row>
      <xdr:rowOff>442913</xdr:rowOff>
    </xdr:to>
    <xdr:pic>
      <xdr:nvPicPr>
        <xdr:cNvPr id="126" name="Immagine 125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34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127</xdr:row>
      <xdr:rowOff>14288</xdr:rowOff>
    </xdr:from>
    <xdr:to>
      <xdr:col>16</xdr:col>
      <xdr:colOff>453152</xdr:colOff>
      <xdr:row>127</xdr:row>
      <xdr:rowOff>442913</xdr:rowOff>
    </xdr:to>
    <xdr:pic>
      <xdr:nvPicPr>
        <xdr:cNvPr id="127" name="Immagine 126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39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128</xdr:row>
      <xdr:rowOff>14288</xdr:rowOff>
    </xdr:from>
    <xdr:to>
      <xdr:col>16</xdr:col>
      <xdr:colOff>453152</xdr:colOff>
      <xdr:row>128</xdr:row>
      <xdr:rowOff>442913</xdr:rowOff>
    </xdr:to>
    <xdr:pic>
      <xdr:nvPicPr>
        <xdr:cNvPr id="128" name="Immagine 127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44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129</xdr:row>
      <xdr:rowOff>14288</xdr:rowOff>
    </xdr:from>
    <xdr:to>
      <xdr:col>16</xdr:col>
      <xdr:colOff>453152</xdr:colOff>
      <xdr:row>129</xdr:row>
      <xdr:rowOff>442913</xdr:rowOff>
    </xdr:to>
    <xdr:pic>
      <xdr:nvPicPr>
        <xdr:cNvPr id="129" name="Immagine 128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49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130</xdr:row>
      <xdr:rowOff>14288</xdr:rowOff>
    </xdr:from>
    <xdr:to>
      <xdr:col>16</xdr:col>
      <xdr:colOff>453152</xdr:colOff>
      <xdr:row>130</xdr:row>
      <xdr:rowOff>442913</xdr:rowOff>
    </xdr:to>
    <xdr:pic>
      <xdr:nvPicPr>
        <xdr:cNvPr id="130" name="Immagine 129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54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131</xdr:row>
      <xdr:rowOff>14288</xdr:rowOff>
    </xdr:from>
    <xdr:to>
      <xdr:col>16</xdr:col>
      <xdr:colOff>453152</xdr:colOff>
      <xdr:row>131</xdr:row>
      <xdr:rowOff>442913</xdr:rowOff>
    </xdr:to>
    <xdr:pic>
      <xdr:nvPicPr>
        <xdr:cNvPr id="131" name="Immagine 130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59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132</xdr:row>
      <xdr:rowOff>14288</xdr:rowOff>
    </xdr:from>
    <xdr:to>
      <xdr:col>16</xdr:col>
      <xdr:colOff>453152</xdr:colOff>
      <xdr:row>132</xdr:row>
      <xdr:rowOff>442913</xdr:rowOff>
    </xdr:to>
    <xdr:pic>
      <xdr:nvPicPr>
        <xdr:cNvPr id="132" name="Immagine 131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10701020" y="665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133</xdr:row>
      <xdr:rowOff>14288</xdr:rowOff>
    </xdr:from>
    <xdr:to>
      <xdr:col>16</xdr:col>
      <xdr:colOff>453152</xdr:colOff>
      <xdr:row>133</xdr:row>
      <xdr:rowOff>442913</xdr:rowOff>
    </xdr:to>
    <xdr:pic>
      <xdr:nvPicPr>
        <xdr:cNvPr id="133" name="Immagine 132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670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134</xdr:row>
      <xdr:rowOff>14288</xdr:rowOff>
    </xdr:from>
    <xdr:to>
      <xdr:col>16</xdr:col>
      <xdr:colOff>453152</xdr:colOff>
      <xdr:row>134</xdr:row>
      <xdr:rowOff>442913</xdr:rowOff>
    </xdr:to>
    <xdr:pic>
      <xdr:nvPicPr>
        <xdr:cNvPr id="134" name="Immagine 133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675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135</xdr:row>
      <xdr:rowOff>14288</xdr:rowOff>
    </xdr:from>
    <xdr:to>
      <xdr:col>16</xdr:col>
      <xdr:colOff>453152</xdr:colOff>
      <xdr:row>135</xdr:row>
      <xdr:rowOff>442913</xdr:rowOff>
    </xdr:to>
    <xdr:pic>
      <xdr:nvPicPr>
        <xdr:cNvPr id="135" name="Immagine 134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680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136</xdr:row>
      <xdr:rowOff>14288</xdr:rowOff>
    </xdr:from>
    <xdr:to>
      <xdr:col>16</xdr:col>
      <xdr:colOff>453152</xdr:colOff>
      <xdr:row>136</xdr:row>
      <xdr:rowOff>442913</xdr:rowOff>
    </xdr:to>
    <xdr:pic>
      <xdr:nvPicPr>
        <xdr:cNvPr id="136" name="Immagine 135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685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137</xdr:row>
      <xdr:rowOff>14288</xdr:rowOff>
    </xdr:from>
    <xdr:to>
      <xdr:col>16</xdr:col>
      <xdr:colOff>453152</xdr:colOff>
      <xdr:row>137</xdr:row>
      <xdr:rowOff>442913</xdr:rowOff>
    </xdr:to>
    <xdr:pic>
      <xdr:nvPicPr>
        <xdr:cNvPr id="137" name="Immagine 136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690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138</xdr:row>
      <xdr:rowOff>14288</xdr:rowOff>
    </xdr:from>
    <xdr:to>
      <xdr:col>16</xdr:col>
      <xdr:colOff>453152</xdr:colOff>
      <xdr:row>138</xdr:row>
      <xdr:rowOff>442913</xdr:rowOff>
    </xdr:to>
    <xdr:pic>
      <xdr:nvPicPr>
        <xdr:cNvPr id="138" name="Immagine 137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695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139</xdr:row>
      <xdr:rowOff>14288</xdr:rowOff>
    </xdr:from>
    <xdr:to>
      <xdr:col>16</xdr:col>
      <xdr:colOff>453152</xdr:colOff>
      <xdr:row>139</xdr:row>
      <xdr:rowOff>442913</xdr:rowOff>
    </xdr:to>
    <xdr:pic>
      <xdr:nvPicPr>
        <xdr:cNvPr id="139" name="Immagine 138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00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140</xdr:row>
      <xdr:rowOff>14288</xdr:rowOff>
    </xdr:from>
    <xdr:to>
      <xdr:col>16</xdr:col>
      <xdr:colOff>453152</xdr:colOff>
      <xdr:row>140</xdr:row>
      <xdr:rowOff>442913</xdr:rowOff>
    </xdr:to>
    <xdr:pic>
      <xdr:nvPicPr>
        <xdr:cNvPr id="140" name="Immagine 139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05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141</xdr:row>
      <xdr:rowOff>14288</xdr:rowOff>
    </xdr:from>
    <xdr:to>
      <xdr:col>16</xdr:col>
      <xdr:colOff>453152</xdr:colOff>
      <xdr:row>141</xdr:row>
      <xdr:rowOff>442913</xdr:rowOff>
    </xdr:to>
    <xdr:pic>
      <xdr:nvPicPr>
        <xdr:cNvPr id="141" name="Immagine 140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10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142</xdr:row>
      <xdr:rowOff>14288</xdr:rowOff>
    </xdr:from>
    <xdr:to>
      <xdr:col>16</xdr:col>
      <xdr:colOff>453152</xdr:colOff>
      <xdr:row>142</xdr:row>
      <xdr:rowOff>442913</xdr:rowOff>
    </xdr:to>
    <xdr:pic>
      <xdr:nvPicPr>
        <xdr:cNvPr id="142" name="Immagine 141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15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143</xdr:row>
      <xdr:rowOff>14288</xdr:rowOff>
    </xdr:from>
    <xdr:to>
      <xdr:col>16</xdr:col>
      <xdr:colOff>453152</xdr:colOff>
      <xdr:row>143</xdr:row>
      <xdr:rowOff>442913</xdr:rowOff>
    </xdr:to>
    <xdr:pic>
      <xdr:nvPicPr>
        <xdr:cNvPr id="143" name="Immagine 142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20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144</xdr:row>
      <xdr:rowOff>14288</xdr:rowOff>
    </xdr:from>
    <xdr:to>
      <xdr:col>16</xdr:col>
      <xdr:colOff>453152</xdr:colOff>
      <xdr:row>144</xdr:row>
      <xdr:rowOff>442913</xdr:rowOff>
    </xdr:to>
    <xdr:pic>
      <xdr:nvPicPr>
        <xdr:cNvPr id="144" name="Immagine 143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26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145</xdr:row>
      <xdr:rowOff>14288</xdr:rowOff>
    </xdr:from>
    <xdr:to>
      <xdr:col>16</xdr:col>
      <xdr:colOff>453152</xdr:colOff>
      <xdr:row>145</xdr:row>
      <xdr:rowOff>442913</xdr:rowOff>
    </xdr:to>
    <xdr:pic>
      <xdr:nvPicPr>
        <xdr:cNvPr id="145" name="Immagine 144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31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146</xdr:row>
      <xdr:rowOff>14288</xdr:rowOff>
    </xdr:from>
    <xdr:to>
      <xdr:col>16</xdr:col>
      <xdr:colOff>453152</xdr:colOff>
      <xdr:row>146</xdr:row>
      <xdr:rowOff>442913</xdr:rowOff>
    </xdr:to>
    <xdr:pic>
      <xdr:nvPicPr>
        <xdr:cNvPr id="146" name="Immagine 145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36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147</xdr:row>
      <xdr:rowOff>14288</xdr:rowOff>
    </xdr:from>
    <xdr:to>
      <xdr:col>16</xdr:col>
      <xdr:colOff>453152</xdr:colOff>
      <xdr:row>147</xdr:row>
      <xdr:rowOff>442913</xdr:rowOff>
    </xdr:to>
    <xdr:pic>
      <xdr:nvPicPr>
        <xdr:cNvPr id="147" name="Immagine 146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41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148</xdr:row>
      <xdr:rowOff>14288</xdr:rowOff>
    </xdr:from>
    <xdr:to>
      <xdr:col>16</xdr:col>
      <xdr:colOff>453152</xdr:colOff>
      <xdr:row>148</xdr:row>
      <xdr:rowOff>442913</xdr:rowOff>
    </xdr:to>
    <xdr:pic>
      <xdr:nvPicPr>
        <xdr:cNvPr id="148" name="Immagine 147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46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149</xdr:row>
      <xdr:rowOff>14288</xdr:rowOff>
    </xdr:from>
    <xdr:to>
      <xdr:col>16</xdr:col>
      <xdr:colOff>453152</xdr:colOff>
      <xdr:row>149</xdr:row>
      <xdr:rowOff>442913</xdr:rowOff>
    </xdr:to>
    <xdr:pic>
      <xdr:nvPicPr>
        <xdr:cNvPr id="149" name="Immagine 148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0701020" y="751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150</xdr:row>
      <xdr:rowOff>14288</xdr:rowOff>
    </xdr:from>
    <xdr:to>
      <xdr:col>16</xdr:col>
      <xdr:colOff>453152</xdr:colOff>
      <xdr:row>150</xdr:row>
      <xdr:rowOff>442913</xdr:rowOff>
    </xdr:to>
    <xdr:pic>
      <xdr:nvPicPr>
        <xdr:cNvPr id="150" name="Immagine 149"/>
        <xdr:cNvPicPr>
          <a:picLocks noChangeAspect="1"/>
        </xdr:cNvPicPr>
      </xdr:nvPicPr>
      <xdr:blipFill>
        <a:blip r:link="rId46"/>
        <a:stretch>
          <a:fillRect/>
        </a:stretch>
      </xdr:blipFill>
      <xdr:spPr>
        <a:xfrm>
          <a:off x="10701020" y="756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151</xdr:row>
      <xdr:rowOff>14288</xdr:rowOff>
    </xdr:from>
    <xdr:to>
      <xdr:col>16</xdr:col>
      <xdr:colOff>453152</xdr:colOff>
      <xdr:row>151</xdr:row>
      <xdr:rowOff>442913</xdr:rowOff>
    </xdr:to>
    <xdr:pic>
      <xdr:nvPicPr>
        <xdr:cNvPr id="151" name="Immagine 150"/>
        <xdr:cNvPicPr>
          <a:picLocks noChangeAspect="1"/>
        </xdr:cNvPicPr>
      </xdr:nvPicPr>
      <xdr:blipFill>
        <a:blip r:link="rId47"/>
        <a:stretch>
          <a:fillRect/>
        </a:stretch>
      </xdr:blipFill>
      <xdr:spPr>
        <a:xfrm>
          <a:off x="10701020" y="761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152</xdr:row>
      <xdr:rowOff>14288</xdr:rowOff>
    </xdr:from>
    <xdr:to>
      <xdr:col>16</xdr:col>
      <xdr:colOff>453152</xdr:colOff>
      <xdr:row>152</xdr:row>
      <xdr:rowOff>442913</xdr:rowOff>
    </xdr:to>
    <xdr:pic>
      <xdr:nvPicPr>
        <xdr:cNvPr id="152" name="Immagine 151"/>
        <xdr:cNvPicPr>
          <a:picLocks noChangeAspect="1"/>
        </xdr:cNvPicPr>
      </xdr:nvPicPr>
      <xdr:blipFill>
        <a:blip r:link="rId48"/>
        <a:stretch>
          <a:fillRect/>
        </a:stretch>
      </xdr:blipFill>
      <xdr:spPr>
        <a:xfrm>
          <a:off x="10701020" y="766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153</xdr:row>
      <xdr:rowOff>14288</xdr:rowOff>
    </xdr:from>
    <xdr:to>
      <xdr:col>16</xdr:col>
      <xdr:colOff>453152</xdr:colOff>
      <xdr:row>153</xdr:row>
      <xdr:rowOff>442913</xdr:rowOff>
    </xdr:to>
    <xdr:pic>
      <xdr:nvPicPr>
        <xdr:cNvPr id="153" name="Immagine 152"/>
        <xdr:cNvPicPr>
          <a:picLocks noChangeAspect="1"/>
        </xdr:cNvPicPr>
      </xdr:nvPicPr>
      <xdr:blipFill>
        <a:blip r:link="rId48"/>
        <a:stretch>
          <a:fillRect/>
        </a:stretch>
      </xdr:blipFill>
      <xdr:spPr>
        <a:xfrm>
          <a:off x="10701020" y="771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154</xdr:row>
      <xdr:rowOff>14288</xdr:rowOff>
    </xdr:from>
    <xdr:to>
      <xdr:col>16</xdr:col>
      <xdr:colOff>453152</xdr:colOff>
      <xdr:row>154</xdr:row>
      <xdr:rowOff>442913</xdr:rowOff>
    </xdr:to>
    <xdr:pic>
      <xdr:nvPicPr>
        <xdr:cNvPr id="154" name="Immagine 153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0701020" y="776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155</xdr:row>
      <xdr:rowOff>14288</xdr:rowOff>
    </xdr:from>
    <xdr:to>
      <xdr:col>16</xdr:col>
      <xdr:colOff>453152</xdr:colOff>
      <xdr:row>155</xdr:row>
      <xdr:rowOff>442913</xdr:rowOff>
    </xdr:to>
    <xdr:pic>
      <xdr:nvPicPr>
        <xdr:cNvPr id="155" name="Immagine 154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0701020" y="781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156</xdr:row>
      <xdr:rowOff>14288</xdr:rowOff>
    </xdr:from>
    <xdr:to>
      <xdr:col>16</xdr:col>
      <xdr:colOff>453152</xdr:colOff>
      <xdr:row>156</xdr:row>
      <xdr:rowOff>442913</xdr:rowOff>
    </xdr:to>
    <xdr:pic>
      <xdr:nvPicPr>
        <xdr:cNvPr id="156" name="Immagine 155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0701020" y="786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157</xdr:row>
      <xdr:rowOff>14288</xdr:rowOff>
    </xdr:from>
    <xdr:to>
      <xdr:col>16</xdr:col>
      <xdr:colOff>453152</xdr:colOff>
      <xdr:row>157</xdr:row>
      <xdr:rowOff>442913</xdr:rowOff>
    </xdr:to>
    <xdr:pic>
      <xdr:nvPicPr>
        <xdr:cNvPr id="157" name="Immagine 156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0701020" y="792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158</xdr:row>
      <xdr:rowOff>14288</xdr:rowOff>
    </xdr:from>
    <xdr:to>
      <xdr:col>16</xdr:col>
      <xdr:colOff>453152</xdr:colOff>
      <xdr:row>158</xdr:row>
      <xdr:rowOff>442913</xdr:rowOff>
    </xdr:to>
    <xdr:pic>
      <xdr:nvPicPr>
        <xdr:cNvPr id="158" name="Immagine 157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797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159</xdr:row>
      <xdr:rowOff>14288</xdr:rowOff>
    </xdr:from>
    <xdr:to>
      <xdr:col>16</xdr:col>
      <xdr:colOff>453152</xdr:colOff>
      <xdr:row>159</xdr:row>
      <xdr:rowOff>442913</xdr:rowOff>
    </xdr:to>
    <xdr:pic>
      <xdr:nvPicPr>
        <xdr:cNvPr id="159" name="Immagine 158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02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160</xdr:row>
      <xdr:rowOff>14288</xdr:rowOff>
    </xdr:from>
    <xdr:to>
      <xdr:col>16</xdr:col>
      <xdr:colOff>453152</xdr:colOff>
      <xdr:row>160</xdr:row>
      <xdr:rowOff>442913</xdr:rowOff>
    </xdr:to>
    <xdr:pic>
      <xdr:nvPicPr>
        <xdr:cNvPr id="160" name="Immagine 159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07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161</xdr:row>
      <xdr:rowOff>14288</xdr:rowOff>
    </xdr:from>
    <xdr:to>
      <xdr:col>16</xdr:col>
      <xdr:colOff>453152</xdr:colOff>
      <xdr:row>161</xdr:row>
      <xdr:rowOff>442913</xdr:rowOff>
    </xdr:to>
    <xdr:pic>
      <xdr:nvPicPr>
        <xdr:cNvPr id="161" name="Immagine 160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12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162</xdr:row>
      <xdr:rowOff>14288</xdr:rowOff>
    </xdr:from>
    <xdr:to>
      <xdr:col>16</xdr:col>
      <xdr:colOff>453152</xdr:colOff>
      <xdr:row>162</xdr:row>
      <xdr:rowOff>442913</xdr:rowOff>
    </xdr:to>
    <xdr:pic>
      <xdr:nvPicPr>
        <xdr:cNvPr id="162" name="Immagine 161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17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163</xdr:row>
      <xdr:rowOff>14288</xdr:rowOff>
    </xdr:from>
    <xdr:to>
      <xdr:col>16</xdr:col>
      <xdr:colOff>453152</xdr:colOff>
      <xdr:row>163</xdr:row>
      <xdr:rowOff>442913</xdr:rowOff>
    </xdr:to>
    <xdr:pic>
      <xdr:nvPicPr>
        <xdr:cNvPr id="163" name="Immagine 162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22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164</xdr:row>
      <xdr:rowOff>14288</xdr:rowOff>
    </xdr:from>
    <xdr:to>
      <xdr:col>16</xdr:col>
      <xdr:colOff>453152</xdr:colOff>
      <xdr:row>164</xdr:row>
      <xdr:rowOff>442913</xdr:rowOff>
    </xdr:to>
    <xdr:pic>
      <xdr:nvPicPr>
        <xdr:cNvPr id="164" name="Immagine 163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27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165</xdr:row>
      <xdr:rowOff>14288</xdr:rowOff>
    </xdr:from>
    <xdr:to>
      <xdr:col>16</xdr:col>
      <xdr:colOff>453152</xdr:colOff>
      <xdr:row>165</xdr:row>
      <xdr:rowOff>442913</xdr:rowOff>
    </xdr:to>
    <xdr:pic>
      <xdr:nvPicPr>
        <xdr:cNvPr id="165" name="Immagine 164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0701020" y="832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166</xdr:row>
      <xdr:rowOff>14288</xdr:rowOff>
    </xdr:from>
    <xdr:to>
      <xdr:col>16</xdr:col>
      <xdr:colOff>453152</xdr:colOff>
      <xdr:row>166</xdr:row>
      <xdr:rowOff>442913</xdr:rowOff>
    </xdr:to>
    <xdr:pic>
      <xdr:nvPicPr>
        <xdr:cNvPr id="166" name="Immagine 165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0701020" y="837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167</xdr:row>
      <xdr:rowOff>14288</xdr:rowOff>
    </xdr:from>
    <xdr:to>
      <xdr:col>16</xdr:col>
      <xdr:colOff>453152</xdr:colOff>
      <xdr:row>167</xdr:row>
      <xdr:rowOff>442913</xdr:rowOff>
    </xdr:to>
    <xdr:pic>
      <xdr:nvPicPr>
        <xdr:cNvPr id="167" name="Immagine 166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0701020" y="842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168</xdr:row>
      <xdr:rowOff>14288</xdr:rowOff>
    </xdr:from>
    <xdr:to>
      <xdr:col>16</xdr:col>
      <xdr:colOff>453152</xdr:colOff>
      <xdr:row>168</xdr:row>
      <xdr:rowOff>442913</xdr:rowOff>
    </xdr:to>
    <xdr:pic>
      <xdr:nvPicPr>
        <xdr:cNvPr id="168" name="Immagine 167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0701020" y="847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169</xdr:row>
      <xdr:rowOff>14288</xdr:rowOff>
    </xdr:from>
    <xdr:to>
      <xdr:col>16</xdr:col>
      <xdr:colOff>453152</xdr:colOff>
      <xdr:row>169</xdr:row>
      <xdr:rowOff>442913</xdr:rowOff>
    </xdr:to>
    <xdr:pic>
      <xdr:nvPicPr>
        <xdr:cNvPr id="169" name="Immagine 168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0701020" y="853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170</xdr:row>
      <xdr:rowOff>14288</xdr:rowOff>
    </xdr:from>
    <xdr:to>
      <xdr:col>16</xdr:col>
      <xdr:colOff>453152</xdr:colOff>
      <xdr:row>170</xdr:row>
      <xdr:rowOff>442913</xdr:rowOff>
    </xdr:to>
    <xdr:pic>
      <xdr:nvPicPr>
        <xdr:cNvPr id="170" name="Immagine 169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58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171</xdr:row>
      <xdr:rowOff>14288</xdr:rowOff>
    </xdr:from>
    <xdr:to>
      <xdr:col>16</xdr:col>
      <xdr:colOff>453152</xdr:colOff>
      <xdr:row>171</xdr:row>
      <xdr:rowOff>442913</xdr:rowOff>
    </xdr:to>
    <xdr:pic>
      <xdr:nvPicPr>
        <xdr:cNvPr id="171" name="Immagine 170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63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172</xdr:row>
      <xdr:rowOff>14288</xdr:rowOff>
    </xdr:from>
    <xdr:to>
      <xdr:col>16</xdr:col>
      <xdr:colOff>453152</xdr:colOff>
      <xdr:row>172</xdr:row>
      <xdr:rowOff>442913</xdr:rowOff>
    </xdr:to>
    <xdr:pic>
      <xdr:nvPicPr>
        <xdr:cNvPr id="172" name="Immagine 171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68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173</xdr:row>
      <xdr:rowOff>14288</xdr:rowOff>
    </xdr:from>
    <xdr:to>
      <xdr:col>16</xdr:col>
      <xdr:colOff>453152</xdr:colOff>
      <xdr:row>173</xdr:row>
      <xdr:rowOff>442913</xdr:rowOff>
    </xdr:to>
    <xdr:pic>
      <xdr:nvPicPr>
        <xdr:cNvPr id="173" name="Immagine 172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73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174</xdr:row>
      <xdr:rowOff>14288</xdr:rowOff>
    </xdr:from>
    <xdr:to>
      <xdr:col>16</xdr:col>
      <xdr:colOff>453152</xdr:colOff>
      <xdr:row>174</xdr:row>
      <xdr:rowOff>442913</xdr:rowOff>
    </xdr:to>
    <xdr:pic>
      <xdr:nvPicPr>
        <xdr:cNvPr id="174" name="Immagine 173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78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175</xdr:row>
      <xdr:rowOff>14288</xdr:rowOff>
    </xdr:from>
    <xdr:to>
      <xdr:col>16</xdr:col>
      <xdr:colOff>453152</xdr:colOff>
      <xdr:row>175</xdr:row>
      <xdr:rowOff>442913</xdr:rowOff>
    </xdr:to>
    <xdr:pic>
      <xdr:nvPicPr>
        <xdr:cNvPr id="175" name="Immagine 174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83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176</xdr:row>
      <xdr:rowOff>14288</xdr:rowOff>
    </xdr:from>
    <xdr:to>
      <xdr:col>16</xdr:col>
      <xdr:colOff>453152</xdr:colOff>
      <xdr:row>176</xdr:row>
      <xdr:rowOff>442913</xdr:rowOff>
    </xdr:to>
    <xdr:pic>
      <xdr:nvPicPr>
        <xdr:cNvPr id="176" name="Immagine 175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88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177</xdr:row>
      <xdr:rowOff>14288</xdr:rowOff>
    </xdr:from>
    <xdr:to>
      <xdr:col>16</xdr:col>
      <xdr:colOff>453152</xdr:colOff>
      <xdr:row>177</xdr:row>
      <xdr:rowOff>442913</xdr:rowOff>
    </xdr:to>
    <xdr:pic>
      <xdr:nvPicPr>
        <xdr:cNvPr id="177" name="Immagine 176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93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178</xdr:row>
      <xdr:rowOff>14288</xdr:rowOff>
    </xdr:from>
    <xdr:to>
      <xdr:col>16</xdr:col>
      <xdr:colOff>453152</xdr:colOff>
      <xdr:row>178</xdr:row>
      <xdr:rowOff>442913</xdr:rowOff>
    </xdr:to>
    <xdr:pic>
      <xdr:nvPicPr>
        <xdr:cNvPr id="178" name="Immagine 177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898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179</xdr:row>
      <xdr:rowOff>14288</xdr:rowOff>
    </xdr:from>
    <xdr:to>
      <xdr:col>16</xdr:col>
      <xdr:colOff>453152</xdr:colOff>
      <xdr:row>179</xdr:row>
      <xdr:rowOff>442913</xdr:rowOff>
    </xdr:to>
    <xdr:pic>
      <xdr:nvPicPr>
        <xdr:cNvPr id="179" name="Immagine 178"/>
        <xdr:cNvPicPr>
          <a:picLocks noChangeAspect="1"/>
        </xdr:cNvPicPr>
      </xdr:nvPicPr>
      <xdr:blipFill>
        <a:blip r:link="rId52"/>
        <a:stretch>
          <a:fillRect/>
        </a:stretch>
      </xdr:blipFill>
      <xdr:spPr>
        <a:xfrm>
          <a:off x="10701020" y="903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180</xdr:row>
      <xdr:rowOff>14288</xdr:rowOff>
    </xdr:from>
    <xdr:to>
      <xdr:col>16</xdr:col>
      <xdr:colOff>453152</xdr:colOff>
      <xdr:row>180</xdr:row>
      <xdr:rowOff>442913</xdr:rowOff>
    </xdr:to>
    <xdr:pic>
      <xdr:nvPicPr>
        <xdr:cNvPr id="180" name="Immagine 179"/>
        <xdr:cNvPicPr>
          <a:picLocks noChangeAspect="1"/>
        </xdr:cNvPicPr>
      </xdr:nvPicPr>
      <xdr:blipFill>
        <a:blip r:link="rId53"/>
        <a:stretch>
          <a:fillRect/>
        </a:stretch>
      </xdr:blipFill>
      <xdr:spPr>
        <a:xfrm>
          <a:off x="10701020" y="908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181</xdr:row>
      <xdr:rowOff>14288</xdr:rowOff>
    </xdr:from>
    <xdr:to>
      <xdr:col>16</xdr:col>
      <xdr:colOff>453152</xdr:colOff>
      <xdr:row>181</xdr:row>
      <xdr:rowOff>442913</xdr:rowOff>
    </xdr:to>
    <xdr:pic>
      <xdr:nvPicPr>
        <xdr:cNvPr id="181" name="Immagine 180"/>
        <xdr:cNvPicPr>
          <a:picLocks noChangeAspect="1"/>
        </xdr:cNvPicPr>
      </xdr:nvPicPr>
      <xdr:blipFill>
        <a:blip r:link="rId53"/>
        <a:stretch>
          <a:fillRect/>
        </a:stretch>
      </xdr:blipFill>
      <xdr:spPr>
        <a:xfrm>
          <a:off x="10701020" y="913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182</xdr:row>
      <xdr:rowOff>14288</xdr:rowOff>
    </xdr:from>
    <xdr:to>
      <xdr:col>16</xdr:col>
      <xdr:colOff>453152</xdr:colOff>
      <xdr:row>182</xdr:row>
      <xdr:rowOff>442913</xdr:rowOff>
    </xdr:to>
    <xdr:pic>
      <xdr:nvPicPr>
        <xdr:cNvPr id="182" name="Immagine 181"/>
        <xdr:cNvPicPr>
          <a:picLocks noChangeAspect="1"/>
        </xdr:cNvPicPr>
      </xdr:nvPicPr>
      <xdr:blipFill>
        <a:blip r:link="rId53"/>
        <a:stretch>
          <a:fillRect/>
        </a:stretch>
      </xdr:blipFill>
      <xdr:spPr>
        <a:xfrm>
          <a:off x="10701020" y="919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183</xdr:row>
      <xdr:rowOff>14288</xdr:rowOff>
    </xdr:from>
    <xdr:to>
      <xdr:col>16</xdr:col>
      <xdr:colOff>453152</xdr:colOff>
      <xdr:row>183</xdr:row>
      <xdr:rowOff>442913</xdr:rowOff>
    </xdr:to>
    <xdr:pic>
      <xdr:nvPicPr>
        <xdr:cNvPr id="183" name="Immagine 182"/>
        <xdr:cNvPicPr>
          <a:picLocks noChangeAspect="1"/>
        </xdr:cNvPicPr>
      </xdr:nvPicPr>
      <xdr:blipFill>
        <a:blip r:link="rId53"/>
        <a:stretch>
          <a:fillRect/>
        </a:stretch>
      </xdr:blipFill>
      <xdr:spPr>
        <a:xfrm>
          <a:off x="10701020" y="924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184</xdr:row>
      <xdr:rowOff>14288</xdr:rowOff>
    </xdr:from>
    <xdr:to>
      <xdr:col>16</xdr:col>
      <xdr:colOff>453152</xdr:colOff>
      <xdr:row>184</xdr:row>
      <xdr:rowOff>442913</xdr:rowOff>
    </xdr:to>
    <xdr:pic>
      <xdr:nvPicPr>
        <xdr:cNvPr id="184" name="Immagine 183"/>
        <xdr:cNvPicPr>
          <a:picLocks noChangeAspect="1"/>
        </xdr:cNvPicPr>
      </xdr:nvPicPr>
      <xdr:blipFill>
        <a:blip r:link="rId53"/>
        <a:stretch>
          <a:fillRect/>
        </a:stretch>
      </xdr:blipFill>
      <xdr:spPr>
        <a:xfrm>
          <a:off x="10701020" y="929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185</xdr:row>
      <xdr:rowOff>14288</xdr:rowOff>
    </xdr:from>
    <xdr:to>
      <xdr:col>16</xdr:col>
      <xdr:colOff>453152</xdr:colOff>
      <xdr:row>185</xdr:row>
      <xdr:rowOff>442913</xdr:rowOff>
    </xdr:to>
    <xdr:pic>
      <xdr:nvPicPr>
        <xdr:cNvPr id="185" name="Immagine 184"/>
        <xdr:cNvPicPr>
          <a:picLocks noChangeAspect="1"/>
        </xdr:cNvPicPr>
      </xdr:nvPicPr>
      <xdr:blipFill>
        <a:blip r:link="rId53"/>
        <a:stretch>
          <a:fillRect/>
        </a:stretch>
      </xdr:blipFill>
      <xdr:spPr>
        <a:xfrm>
          <a:off x="10701020" y="934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186</xdr:row>
      <xdr:rowOff>14288</xdr:rowOff>
    </xdr:from>
    <xdr:to>
      <xdr:col>16</xdr:col>
      <xdr:colOff>453152</xdr:colOff>
      <xdr:row>186</xdr:row>
      <xdr:rowOff>442913</xdr:rowOff>
    </xdr:to>
    <xdr:pic>
      <xdr:nvPicPr>
        <xdr:cNvPr id="186" name="Immagine 185"/>
        <xdr:cNvPicPr>
          <a:picLocks noChangeAspect="1"/>
        </xdr:cNvPicPr>
      </xdr:nvPicPr>
      <xdr:blipFill>
        <a:blip r:link="rId54"/>
        <a:stretch>
          <a:fillRect/>
        </a:stretch>
      </xdr:blipFill>
      <xdr:spPr>
        <a:xfrm>
          <a:off x="10701020" y="939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187</xdr:row>
      <xdr:rowOff>14288</xdr:rowOff>
    </xdr:from>
    <xdr:to>
      <xdr:col>16</xdr:col>
      <xdr:colOff>453152</xdr:colOff>
      <xdr:row>187</xdr:row>
      <xdr:rowOff>442913</xdr:rowOff>
    </xdr:to>
    <xdr:pic>
      <xdr:nvPicPr>
        <xdr:cNvPr id="187" name="Immagine 186"/>
        <xdr:cNvPicPr>
          <a:picLocks noChangeAspect="1"/>
        </xdr:cNvPicPr>
      </xdr:nvPicPr>
      <xdr:blipFill>
        <a:blip r:link="rId55"/>
        <a:stretch>
          <a:fillRect/>
        </a:stretch>
      </xdr:blipFill>
      <xdr:spPr>
        <a:xfrm>
          <a:off x="10701020" y="944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188</xdr:row>
      <xdr:rowOff>14288</xdr:rowOff>
    </xdr:from>
    <xdr:to>
      <xdr:col>16</xdr:col>
      <xdr:colOff>453152</xdr:colOff>
      <xdr:row>188</xdr:row>
      <xdr:rowOff>442913</xdr:rowOff>
    </xdr:to>
    <xdr:pic>
      <xdr:nvPicPr>
        <xdr:cNvPr id="188" name="Immagine 187"/>
        <xdr:cNvPicPr>
          <a:picLocks noChangeAspect="1"/>
        </xdr:cNvPicPr>
      </xdr:nvPicPr>
      <xdr:blipFill>
        <a:blip r:link="rId55"/>
        <a:stretch>
          <a:fillRect/>
        </a:stretch>
      </xdr:blipFill>
      <xdr:spPr>
        <a:xfrm>
          <a:off x="10701020" y="949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189</xdr:row>
      <xdr:rowOff>14288</xdr:rowOff>
    </xdr:from>
    <xdr:to>
      <xdr:col>16</xdr:col>
      <xdr:colOff>523875</xdr:colOff>
      <xdr:row>189</xdr:row>
      <xdr:rowOff>442913</xdr:rowOff>
    </xdr:to>
    <xdr:pic>
      <xdr:nvPicPr>
        <xdr:cNvPr id="189" name="Immagine 188"/>
        <xdr:cNvPicPr>
          <a:picLocks noChangeAspect="1"/>
        </xdr:cNvPicPr>
      </xdr:nvPicPr>
      <xdr:blipFill>
        <a:blip r:link="rId56"/>
        <a:stretch>
          <a:fillRect/>
        </a:stretch>
      </xdr:blipFill>
      <xdr:spPr>
        <a:xfrm>
          <a:off x="10630535" y="95460820"/>
          <a:ext cx="428625" cy="428625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190</xdr:row>
      <xdr:rowOff>14288</xdr:rowOff>
    </xdr:from>
    <xdr:to>
      <xdr:col>16</xdr:col>
      <xdr:colOff>523875</xdr:colOff>
      <xdr:row>190</xdr:row>
      <xdr:rowOff>442913</xdr:rowOff>
    </xdr:to>
    <xdr:pic>
      <xdr:nvPicPr>
        <xdr:cNvPr id="190" name="Immagine 189"/>
        <xdr:cNvPicPr>
          <a:picLocks noChangeAspect="1"/>
        </xdr:cNvPicPr>
      </xdr:nvPicPr>
      <xdr:blipFill>
        <a:blip r:link="rId56"/>
        <a:stretch>
          <a:fillRect/>
        </a:stretch>
      </xdr:blipFill>
      <xdr:spPr>
        <a:xfrm>
          <a:off x="10630535" y="95968820"/>
          <a:ext cx="428625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191</xdr:row>
      <xdr:rowOff>14288</xdr:rowOff>
    </xdr:from>
    <xdr:to>
      <xdr:col>16</xdr:col>
      <xdr:colOff>453152</xdr:colOff>
      <xdr:row>191</xdr:row>
      <xdr:rowOff>442913</xdr:rowOff>
    </xdr:to>
    <xdr:pic>
      <xdr:nvPicPr>
        <xdr:cNvPr id="191" name="Immagine 190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64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192</xdr:row>
      <xdr:rowOff>14288</xdr:rowOff>
    </xdr:from>
    <xdr:to>
      <xdr:col>16</xdr:col>
      <xdr:colOff>453152</xdr:colOff>
      <xdr:row>192</xdr:row>
      <xdr:rowOff>442913</xdr:rowOff>
    </xdr:to>
    <xdr:pic>
      <xdr:nvPicPr>
        <xdr:cNvPr id="192" name="Immagine 191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69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193</xdr:row>
      <xdr:rowOff>14288</xdr:rowOff>
    </xdr:from>
    <xdr:to>
      <xdr:col>16</xdr:col>
      <xdr:colOff>453152</xdr:colOff>
      <xdr:row>193</xdr:row>
      <xdr:rowOff>442913</xdr:rowOff>
    </xdr:to>
    <xdr:pic>
      <xdr:nvPicPr>
        <xdr:cNvPr id="193" name="Immagine 192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74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194</xdr:row>
      <xdr:rowOff>14288</xdr:rowOff>
    </xdr:from>
    <xdr:to>
      <xdr:col>16</xdr:col>
      <xdr:colOff>453152</xdr:colOff>
      <xdr:row>194</xdr:row>
      <xdr:rowOff>442913</xdr:rowOff>
    </xdr:to>
    <xdr:pic>
      <xdr:nvPicPr>
        <xdr:cNvPr id="194" name="Immagine 193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80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195</xdr:row>
      <xdr:rowOff>14288</xdr:rowOff>
    </xdr:from>
    <xdr:to>
      <xdr:col>16</xdr:col>
      <xdr:colOff>453152</xdr:colOff>
      <xdr:row>195</xdr:row>
      <xdr:rowOff>442913</xdr:rowOff>
    </xdr:to>
    <xdr:pic>
      <xdr:nvPicPr>
        <xdr:cNvPr id="195" name="Immagine 194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85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196</xdr:row>
      <xdr:rowOff>14288</xdr:rowOff>
    </xdr:from>
    <xdr:to>
      <xdr:col>16</xdr:col>
      <xdr:colOff>453152</xdr:colOff>
      <xdr:row>196</xdr:row>
      <xdr:rowOff>442913</xdr:rowOff>
    </xdr:to>
    <xdr:pic>
      <xdr:nvPicPr>
        <xdr:cNvPr id="196" name="Immagine 195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90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197</xdr:row>
      <xdr:rowOff>14288</xdr:rowOff>
    </xdr:from>
    <xdr:to>
      <xdr:col>16</xdr:col>
      <xdr:colOff>453152</xdr:colOff>
      <xdr:row>197</xdr:row>
      <xdr:rowOff>442913</xdr:rowOff>
    </xdr:to>
    <xdr:pic>
      <xdr:nvPicPr>
        <xdr:cNvPr id="197" name="Immagine 196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995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198</xdr:row>
      <xdr:rowOff>14288</xdr:rowOff>
    </xdr:from>
    <xdr:to>
      <xdr:col>16</xdr:col>
      <xdr:colOff>453152</xdr:colOff>
      <xdr:row>198</xdr:row>
      <xdr:rowOff>442913</xdr:rowOff>
    </xdr:to>
    <xdr:pic>
      <xdr:nvPicPr>
        <xdr:cNvPr id="198" name="Immagine 197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1000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199</xdr:row>
      <xdr:rowOff>14288</xdr:rowOff>
    </xdr:from>
    <xdr:to>
      <xdr:col>16</xdr:col>
      <xdr:colOff>453152</xdr:colOff>
      <xdr:row>199</xdr:row>
      <xdr:rowOff>442913</xdr:rowOff>
    </xdr:to>
    <xdr:pic>
      <xdr:nvPicPr>
        <xdr:cNvPr id="199" name="Immagine 198"/>
        <xdr:cNvPicPr>
          <a:picLocks noChangeAspect="1"/>
        </xdr:cNvPicPr>
      </xdr:nvPicPr>
      <xdr:blipFill>
        <a:blip r:link="rId57"/>
        <a:stretch>
          <a:fillRect/>
        </a:stretch>
      </xdr:blipFill>
      <xdr:spPr>
        <a:xfrm>
          <a:off x="10701020" y="1005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200</xdr:row>
      <xdr:rowOff>14288</xdr:rowOff>
    </xdr:from>
    <xdr:to>
      <xdr:col>16</xdr:col>
      <xdr:colOff>453152</xdr:colOff>
      <xdr:row>200</xdr:row>
      <xdr:rowOff>442913</xdr:rowOff>
    </xdr:to>
    <xdr:pic>
      <xdr:nvPicPr>
        <xdr:cNvPr id="200" name="Immagine 199"/>
        <xdr:cNvPicPr>
          <a:picLocks noChangeAspect="1"/>
        </xdr:cNvPicPr>
      </xdr:nvPicPr>
      <xdr:blipFill>
        <a:blip r:link="rId58"/>
        <a:stretch>
          <a:fillRect/>
        </a:stretch>
      </xdr:blipFill>
      <xdr:spPr>
        <a:xfrm>
          <a:off x="10701020" y="1010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201</xdr:row>
      <xdr:rowOff>14288</xdr:rowOff>
    </xdr:from>
    <xdr:to>
      <xdr:col>16</xdr:col>
      <xdr:colOff>453152</xdr:colOff>
      <xdr:row>201</xdr:row>
      <xdr:rowOff>442913</xdr:rowOff>
    </xdr:to>
    <xdr:pic>
      <xdr:nvPicPr>
        <xdr:cNvPr id="201" name="Immagine 200"/>
        <xdr:cNvPicPr>
          <a:picLocks noChangeAspect="1"/>
        </xdr:cNvPicPr>
      </xdr:nvPicPr>
      <xdr:blipFill>
        <a:blip r:link="rId58"/>
        <a:stretch>
          <a:fillRect/>
        </a:stretch>
      </xdr:blipFill>
      <xdr:spPr>
        <a:xfrm>
          <a:off x="10701020" y="1015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202</xdr:row>
      <xdr:rowOff>14288</xdr:rowOff>
    </xdr:from>
    <xdr:to>
      <xdr:col>16</xdr:col>
      <xdr:colOff>453152</xdr:colOff>
      <xdr:row>202</xdr:row>
      <xdr:rowOff>442913</xdr:rowOff>
    </xdr:to>
    <xdr:pic>
      <xdr:nvPicPr>
        <xdr:cNvPr id="202" name="Immagine 201"/>
        <xdr:cNvPicPr>
          <a:picLocks noChangeAspect="1"/>
        </xdr:cNvPicPr>
      </xdr:nvPicPr>
      <xdr:blipFill>
        <a:blip r:link="rId58"/>
        <a:stretch>
          <a:fillRect/>
        </a:stretch>
      </xdr:blipFill>
      <xdr:spPr>
        <a:xfrm>
          <a:off x="10701020" y="1020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203</xdr:row>
      <xdr:rowOff>14288</xdr:rowOff>
    </xdr:from>
    <xdr:to>
      <xdr:col>16</xdr:col>
      <xdr:colOff>453152</xdr:colOff>
      <xdr:row>203</xdr:row>
      <xdr:rowOff>442913</xdr:rowOff>
    </xdr:to>
    <xdr:pic>
      <xdr:nvPicPr>
        <xdr:cNvPr id="203" name="Immagine 202"/>
        <xdr:cNvPicPr>
          <a:picLocks noChangeAspect="1"/>
        </xdr:cNvPicPr>
      </xdr:nvPicPr>
      <xdr:blipFill>
        <a:blip r:link="rId59"/>
        <a:stretch>
          <a:fillRect/>
        </a:stretch>
      </xdr:blipFill>
      <xdr:spPr>
        <a:xfrm>
          <a:off x="10701020" y="1025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204</xdr:row>
      <xdr:rowOff>14288</xdr:rowOff>
    </xdr:from>
    <xdr:to>
      <xdr:col>16</xdr:col>
      <xdr:colOff>453152</xdr:colOff>
      <xdr:row>204</xdr:row>
      <xdr:rowOff>442913</xdr:rowOff>
    </xdr:to>
    <xdr:pic>
      <xdr:nvPicPr>
        <xdr:cNvPr id="204" name="Immagine 203"/>
        <xdr:cNvPicPr>
          <a:picLocks noChangeAspect="1"/>
        </xdr:cNvPicPr>
      </xdr:nvPicPr>
      <xdr:blipFill>
        <a:blip r:link="rId60"/>
        <a:stretch>
          <a:fillRect/>
        </a:stretch>
      </xdr:blipFill>
      <xdr:spPr>
        <a:xfrm>
          <a:off x="10701020" y="1030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205</xdr:row>
      <xdr:rowOff>14288</xdr:rowOff>
    </xdr:from>
    <xdr:to>
      <xdr:col>16</xdr:col>
      <xdr:colOff>453152</xdr:colOff>
      <xdr:row>205</xdr:row>
      <xdr:rowOff>442913</xdr:rowOff>
    </xdr:to>
    <xdr:pic>
      <xdr:nvPicPr>
        <xdr:cNvPr id="205" name="Immagine 204"/>
        <xdr:cNvPicPr>
          <a:picLocks noChangeAspect="1"/>
        </xdr:cNvPicPr>
      </xdr:nvPicPr>
      <xdr:blipFill>
        <a:blip r:link="rId60"/>
        <a:stretch>
          <a:fillRect/>
        </a:stretch>
      </xdr:blipFill>
      <xdr:spPr>
        <a:xfrm>
          <a:off x="10701020" y="1035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206</xdr:row>
      <xdr:rowOff>14288</xdr:rowOff>
    </xdr:from>
    <xdr:to>
      <xdr:col>16</xdr:col>
      <xdr:colOff>453152</xdr:colOff>
      <xdr:row>206</xdr:row>
      <xdr:rowOff>442913</xdr:rowOff>
    </xdr:to>
    <xdr:pic>
      <xdr:nvPicPr>
        <xdr:cNvPr id="206" name="Immagine 205"/>
        <xdr:cNvPicPr>
          <a:picLocks noChangeAspect="1"/>
        </xdr:cNvPicPr>
      </xdr:nvPicPr>
      <xdr:blipFill>
        <a:blip r:link="rId60"/>
        <a:stretch>
          <a:fillRect/>
        </a:stretch>
      </xdr:blipFill>
      <xdr:spPr>
        <a:xfrm>
          <a:off x="10701020" y="1040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207</xdr:row>
      <xdr:rowOff>14288</xdr:rowOff>
    </xdr:from>
    <xdr:to>
      <xdr:col>16</xdr:col>
      <xdr:colOff>453152</xdr:colOff>
      <xdr:row>207</xdr:row>
      <xdr:rowOff>442913</xdr:rowOff>
    </xdr:to>
    <xdr:pic>
      <xdr:nvPicPr>
        <xdr:cNvPr id="207" name="Immagine 206"/>
        <xdr:cNvPicPr>
          <a:picLocks noChangeAspect="1"/>
        </xdr:cNvPicPr>
      </xdr:nvPicPr>
      <xdr:blipFill>
        <a:blip r:link="rId60"/>
        <a:stretch>
          <a:fillRect/>
        </a:stretch>
      </xdr:blipFill>
      <xdr:spPr>
        <a:xfrm>
          <a:off x="10701020" y="1046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208</xdr:row>
      <xdr:rowOff>14288</xdr:rowOff>
    </xdr:from>
    <xdr:to>
      <xdr:col>16</xdr:col>
      <xdr:colOff>453152</xdr:colOff>
      <xdr:row>208</xdr:row>
      <xdr:rowOff>442913</xdr:rowOff>
    </xdr:to>
    <xdr:pic>
      <xdr:nvPicPr>
        <xdr:cNvPr id="208" name="Immagine 207"/>
        <xdr:cNvPicPr>
          <a:picLocks noChangeAspect="1"/>
        </xdr:cNvPicPr>
      </xdr:nvPicPr>
      <xdr:blipFill>
        <a:blip r:link="rId60"/>
        <a:stretch>
          <a:fillRect/>
        </a:stretch>
      </xdr:blipFill>
      <xdr:spPr>
        <a:xfrm>
          <a:off x="10701020" y="1051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209</xdr:row>
      <xdr:rowOff>14288</xdr:rowOff>
    </xdr:from>
    <xdr:to>
      <xdr:col>16</xdr:col>
      <xdr:colOff>453152</xdr:colOff>
      <xdr:row>209</xdr:row>
      <xdr:rowOff>442913</xdr:rowOff>
    </xdr:to>
    <xdr:pic>
      <xdr:nvPicPr>
        <xdr:cNvPr id="209" name="Immagine 208"/>
        <xdr:cNvPicPr>
          <a:picLocks noChangeAspect="1"/>
        </xdr:cNvPicPr>
      </xdr:nvPicPr>
      <xdr:blipFill>
        <a:blip r:link="rId61"/>
        <a:stretch>
          <a:fillRect/>
        </a:stretch>
      </xdr:blipFill>
      <xdr:spPr>
        <a:xfrm>
          <a:off x="10701020" y="1056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210</xdr:row>
      <xdr:rowOff>14288</xdr:rowOff>
    </xdr:from>
    <xdr:to>
      <xdr:col>16</xdr:col>
      <xdr:colOff>453152</xdr:colOff>
      <xdr:row>210</xdr:row>
      <xdr:rowOff>442913</xdr:rowOff>
    </xdr:to>
    <xdr:pic>
      <xdr:nvPicPr>
        <xdr:cNvPr id="210" name="Immagine 209"/>
        <xdr:cNvPicPr>
          <a:picLocks noChangeAspect="1"/>
        </xdr:cNvPicPr>
      </xdr:nvPicPr>
      <xdr:blipFill>
        <a:blip r:link="rId61"/>
        <a:stretch>
          <a:fillRect/>
        </a:stretch>
      </xdr:blipFill>
      <xdr:spPr>
        <a:xfrm>
          <a:off x="10701020" y="1061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211</xdr:row>
      <xdr:rowOff>14288</xdr:rowOff>
    </xdr:from>
    <xdr:to>
      <xdr:col>16</xdr:col>
      <xdr:colOff>453152</xdr:colOff>
      <xdr:row>211</xdr:row>
      <xdr:rowOff>442913</xdr:rowOff>
    </xdr:to>
    <xdr:pic>
      <xdr:nvPicPr>
        <xdr:cNvPr id="211" name="Immagine 210"/>
        <xdr:cNvPicPr>
          <a:picLocks noChangeAspect="1"/>
        </xdr:cNvPicPr>
      </xdr:nvPicPr>
      <xdr:blipFill>
        <a:blip r:link="rId61"/>
        <a:stretch>
          <a:fillRect/>
        </a:stretch>
      </xdr:blipFill>
      <xdr:spPr>
        <a:xfrm>
          <a:off x="10701020" y="1066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212</xdr:row>
      <xdr:rowOff>14288</xdr:rowOff>
    </xdr:from>
    <xdr:to>
      <xdr:col>16</xdr:col>
      <xdr:colOff>453152</xdr:colOff>
      <xdr:row>212</xdr:row>
      <xdr:rowOff>442913</xdr:rowOff>
    </xdr:to>
    <xdr:pic>
      <xdr:nvPicPr>
        <xdr:cNvPr id="212" name="Immagine 211"/>
        <xdr:cNvPicPr>
          <a:picLocks noChangeAspect="1"/>
        </xdr:cNvPicPr>
      </xdr:nvPicPr>
      <xdr:blipFill>
        <a:blip r:link="rId61"/>
        <a:stretch>
          <a:fillRect/>
        </a:stretch>
      </xdr:blipFill>
      <xdr:spPr>
        <a:xfrm>
          <a:off x="10701020" y="1071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213</xdr:row>
      <xdr:rowOff>14288</xdr:rowOff>
    </xdr:from>
    <xdr:to>
      <xdr:col>16</xdr:col>
      <xdr:colOff>453152</xdr:colOff>
      <xdr:row>213</xdr:row>
      <xdr:rowOff>442913</xdr:rowOff>
    </xdr:to>
    <xdr:pic>
      <xdr:nvPicPr>
        <xdr:cNvPr id="213" name="Immagine 212"/>
        <xdr:cNvPicPr>
          <a:picLocks noChangeAspect="1"/>
        </xdr:cNvPicPr>
      </xdr:nvPicPr>
      <xdr:blipFill>
        <a:blip r:link="rId61"/>
        <a:stretch>
          <a:fillRect/>
        </a:stretch>
      </xdr:blipFill>
      <xdr:spPr>
        <a:xfrm>
          <a:off x="10701020" y="1076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214</xdr:row>
      <xdr:rowOff>14288</xdr:rowOff>
    </xdr:from>
    <xdr:to>
      <xdr:col>16</xdr:col>
      <xdr:colOff>453152</xdr:colOff>
      <xdr:row>214</xdr:row>
      <xdr:rowOff>442913</xdr:rowOff>
    </xdr:to>
    <xdr:pic>
      <xdr:nvPicPr>
        <xdr:cNvPr id="214" name="Immagine 213"/>
        <xdr:cNvPicPr>
          <a:picLocks noChangeAspect="1"/>
        </xdr:cNvPicPr>
      </xdr:nvPicPr>
      <xdr:blipFill>
        <a:blip r:link="rId61"/>
        <a:stretch>
          <a:fillRect/>
        </a:stretch>
      </xdr:blipFill>
      <xdr:spPr>
        <a:xfrm>
          <a:off x="10701020" y="1081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215</xdr:row>
      <xdr:rowOff>14288</xdr:rowOff>
    </xdr:from>
    <xdr:to>
      <xdr:col>16</xdr:col>
      <xdr:colOff>453152</xdr:colOff>
      <xdr:row>215</xdr:row>
      <xdr:rowOff>442913</xdr:rowOff>
    </xdr:to>
    <xdr:pic>
      <xdr:nvPicPr>
        <xdr:cNvPr id="215" name="Immagine 214"/>
        <xdr:cNvPicPr>
          <a:picLocks noChangeAspect="1"/>
        </xdr:cNvPicPr>
      </xdr:nvPicPr>
      <xdr:blipFill>
        <a:blip r:link="rId62"/>
        <a:stretch>
          <a:fillRect/>
        </a:stretch>
      </xdr:blipFill>
      <xdr:spPr>
        <a:xfrm>
          <a:off x="10701020" y="1086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216</xdr:row>
      <xdr:rowOff>14288</xdr:rowOff>
    </xdr:from>
    <xdr:to>
      <xdr:col>16</xdr:col>
      <xdr:colOff>453152</xdr:colOff>
      <xdr:row>216</xdr:row>
      <xdr:rowOff>442913</xdr:rowOff>
    </xdr:to>
    <xdr:pic>
      <xdr:nvPicPr>
        <xdr:cNvPr id="216" name="Immagine 215"/>
        <xdr:cNvPicPr>
          <a:picLocks noChangeAspect="1"/>
        </xdr:cNvPicPr>
      </xdr:nvPicPr>
      <xdr:blipFill>
        <a:blip r:link="rId62"/>
        <a:stretch>
          <a:fillRect/>
        </a:stretch>
      </xdr:blipFill>
      <xdr:spPr>
        <a:xfrm>
          <a:off x="10701020" y="1091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217</xdr:row>
      <xdr:rowOff>14288</xdr:rowOff>
    </xdr:from>
    <xdr:to>
      <xdr:col>16</xdr:col>
      <xdr:colOff>453152</xdr:colOff>
      <xdr:row>217</xdr:row>
      <xdr:rowOff>442913</xdr:rowOff>
    </xdr:to>
    <xdr:pic>
      <xdr:nvPicPr>
        <xdr:cNvPr id="217" name="Immagine 216"/>
        <xdr:cNvPicPr>
          <a:picLocks noChangeAspect="1"/>
        </xdr:cNvPicPr>
      </xdr:nvPicPr>
      <xdr:blipFill>
        <a:blip r:link="rId63"/>
        <a:stretch>
          <a:fillRect/>
        </a:stretch>
      </xdr:blipFill>
      <xdr:spPr>
        <a:xfrm>
          <a:off x="10701020" y="1096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218</xdr:row>
      <xdr:rowOff>14288</xdr:rowOff>
    </xdr:from>
    <xdr:to>
      <xdr:col>16</xdr:col>
      <xdr:colOff>453152</xdr:colOff>
      <xdr:row>218</xdr:row>
      <xdr:rowOff>442913</xdr:rowOff>
    </xdr:to>
    <xdr:pic>
      <xdr:nvPicPr>
        <xdr:cNvPr id="218" name="Immagine 217"/>
        <xdr:cNvPicPr>
          <a:picLocks noChangeAspect="1"/>
        </xdr:cNvPicPr>
      </xdr:nvPicPr>
      <xdr:blipFill>
        <a:blip r:link="rId64"/>
        <a:stretch>
          <a:fillRect/>
        </a:stretch>
      </xdr:blipFill>
      <xdr:spPr>
        <a:xfrm>
          <a:off x="10701020" y="1101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219</xdr:row>
      <xdr:rowOff>14288</xdr:rowOff>
    </xdr:from>
    <xdr:to>
      <xdr:col>16</xdr:col>
      <xdr:colOff>453152</xdr:colOff>
      <xdr:row>219</xdr:row>
      <xdr:rowOff>442913</xdr:rowOff>
    </xdr:to>
    <xdr:pic>
      <xdr:nvPicPr>
        <xdr:cNvPr id="219" name="Immagine 218"/>
        <xdr:cNvPicPr>
          <a:picLocks noChangeAspect="1"/>
        </xdr:cNvPicPr>
      </xdr:nvPicPr>
      <xdr:blipFill>
        <a:blip r:link="rId65"/>
        <a:stretch>
          <a:fillRect/>
        </a:stretch>
      </xdr:blipFill>
      <xdr:spPr>
        <a:xfrm>
          <a:off x="10701020" y="1107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220</xdr:row>
      <xdr:rowOff>14288</xdr:rowOff>
    </xdr:from>
    <xdr:to>
      <xdr:col>16</xdr:col>
      <xdr:colOff>453152</xdr:colOff>
      <xdr:row>220</xdr:row>
      <xdr:rowOff>442913</xdr:rowOff>
    </xdr:to>
    <xdr:pic>
      <xdr:nvPicPr>
        <xdr:cNvPr id="220" name="Immagine 219"/>
        <xdr:cNvPicPr>
          <a:picLocks noChangeAspect="1"/>
        </xdr:cNvPicPr>
      </xdr:nvPicPr>
      <xdr:blipFill>
        <a:blip r:link="rId66"/>
        <a:stretch>
          <a:fillRect/>
        </a:stretch>
      </xdr:blipFill>
      <xdr:spPr>
        <a:xfrm>
          <a:off x="10701020" y="1112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221</xdr:row>
      <xdr:rowOff>14288</xdr:rowOff>
    </xdr:from>
    <xdr:to>
      <xdr:col>16</xdr:col>
      <xdr:colOff>453152</xdr:colOff>
      <xdr:row>221</xdr:row>
      <xdr:rowOff>442913</xdr:rowOff>
    </xdr:to>
    <xdr:pic>
      <xdr:nvPicPr>
        <xdr:cNvPr id="221" name="Immagine 220"/>
        <xdr:cNvPicPr>
          <a:picLocks noChangeAspect="1"/>
        </xdr:cNvPicPr>
      </xdr:nvPicPr>
      <xdr:blipFill>
        <a:blip r:link="rId67"/>
        <a:stretch>
          <a:fillRect/>
        </a:stretch>
      </xdr:blipFill>
      <xdr:spPr>
        <a:xfrm>
          <a:off x="10701020" y="1117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222</xdr:row>
      <xdr:rowOff>14288</xdr:rowOff>
    </xdr:from>
    <xdr:to>
      <xdr:col>16</xdr:col>
      <xdr:colOff>453152</xdr:colOff>
      <xdr:row>222</xdr:row>
      <xdr:rowOff>442913</xdr:rowOff>
    </xdr:to>
    <xdr:pic>
      <xdr:nvPicPr>
        <xdr:cNvPr id="222" name="Immagine 221"/>
        <xdr:cNvPicPr>
          <a:picLocks noChangeAspect="1"/>
        </xdr:cNvPicPr>
      </xdr:nvPicPr>
      <xdr:blipFill>
        <a:blip r:link="rId67"/>
        <a:stretch>
          <a:fillRect/>
        </a:stretch>
      </xdr:blipFill>
      <xdr:spPr>
        <a:xfrm>
          <a:off x="10701020" y="1122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223</xdr:row>
      <xdr:rowOff>14288</xdr:rowOff>
    </xdr:from>
    <xdr:to>
      <xdr:col>16</xdr:col>
      <xdr:colOff>453152</xdr:colOff>
      <xdr:row>223</xdr:row>
      <xdr:rowOff>442913</xdr:rowOff>
    </xdr:to>
    <xdr:pic>
      <xdr:nvPicPr>
        <xdr:cNvPr id="223" name="Immagine 222"/>
        <xdr:cNvPicPr>
          <a:picLocks noChangeAspect="1"/>
        </xdr:cNvPicPr>
      </xdr:nvPicPr>
      <xdr:blipFill>
        <a:blip r:link="rId67"/>
        <a:stretch>
          <a:fillRect/>
        </a:stretch>
      </xdr:blipFill>
      <xdr:spPr>
        <a:xfrm>
          <a:off x="10701020" y="1127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224</xdr:row>
      <xdr:rowOff>14288</xdr:rowOff>
    </xdr:from>
    <xdr:to>
      <xdr:col>16</xdr:col>
      <xdr:colOff>453152</xdr:colOff>
      <xdr:row>224</xdr:row>
      <xdr:rowOff>442913</xdr:rowOff>
    </xdr:to>
    <xdr:pic>
      <xdr:nvPicPr>
        <xdr:cNvPr id="224" name="Immagine 223"/>
        <xdr:cNvPicPr>
          <a:picLocks noChangeAspect="1"/>
        </xdr:cNvPicPr>
      </xdr:nvPicPr>
      <xdr:blipFill>
        <a:blip r:link="rId68"/>
        <a:stretch>
          <a:fillRect/>
        </a:stretch>
      </xdr:blipFill>
      <xdr:spPr>
        <a:xfrm>
          <a:off x="10701020" y="1132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225</xdr:row>
      <xdr:rowOff>14288</xdr:rowOff>
    </xdr:from>
    <xdr:to>
      <xdr:col>16</xdr:col>
      <xdr:colOff>453152</xdr:colOff>
      <xdr:row>225</xdr:row>
      <xdr:rowOff>442913</xdr:rowOff>
    </xdr:to>
    <xdr:pic>
      <xdr:nvPicPr>
        <xdr:cNvPr id="225" name="Immagine 224"/>
        <xdr:cNvPicPr>
          <a:picLocks noChangeAspect="1"/>
        </xdr:cNvPicPr>
      </xdr:nvPicPr>
      <xdr:blipFill>
        <a:blip r:link="rId68"/>
        <a:stretch>
          <a:fillRect/>
        </a:stretch>
      </xdr:blipFill>
      <xdr:spPr>
        <a:xfrm>
          <a:off x="10701020" y="1137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226</xdr:row>
      <xdr:rowOff>14288</xdr:rowOff>
    </xdr:from>
    <xdr:to>
      <xdr:col>16</xdr:col>
      <xdr:colOff>453152</xdr:colOff>
      <xdr:row>226</xdr:row>
      <xdr:rowOff>442913</xdr:rowOff>
    </xdr:to>
    <xdr:pic>
      <xdr:nvPicPr>
        <xdr:cNvPr id="226" name="Immagine 225"/>
        <xdr:cNvPicPr>
          <a:picLocks noChangeAspect="1"/>
        </xdr:cNvPicPr>
      </xdr:nvPicPr>
      <xdr:blipFill>
        <a:blip r:link="rId68"/>
        <a:stretch>
          <a:fillRect/>
        </a:stretch>
      </xdr:blipFill>
      <xdr:spPr>
        <a:xfrm>
          <a:off x="10701020" y="1142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227</xdr:row>
      <xdr:rowOff>14288</xdr:rowOff>
    </xdr:from>
    <xdr:to>
      <xdr:col>16</xdr:col>
      <xdr:colOff>453152</xdr:colOff>
      <xdr:row>227</xdr:row>
      <xdr:rowOff>442913</xdr:rowOff>
    </xdr:to>
    <xdr:pic>
      <xdr:nvPicPr>
        <xdr:cNvPr id="227" name="Immagine 226"/>
        <xdr:cNvPicPr>
          <a:picLocks noChangeAspect="1"/>
        </xdr:cNvPicPr>
      </xdr:nvPicPr>
      <xdr:blipFill>
        <a:blip r:link="rId68"/>
        <a:stretch>
          <a:fillRect/>
        </a:stretch>
      </xdr:blipFill>
      <xdr:spPr>
        <a:xfrm>
          <a:off x="10701020" y="1147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228</xdr:row>
      <xdr:rowOff>14288</xdr:rowOff>
    </xdr:from>
    <xdr:to>
      <xdr:col>16</xdr:col>
      <xdr:colOff>453152</xdr:colOff>
      <xdr:row>228</xdr:row>
      <xdr:rowOff>442913</xdr:rowOff>
    </xdr:to>
    <xdr:pic>
      <xdr:nvPicPr>
        <xdr:cNvPr id="228" name="Immagine 227"/>
        <xdr:cNvPicPr>
          <a:picLocks noChangeAspect="1"/>
        </xdr:cNvPicPr>
      </xdr:nvPicPr>
      <xdr:blipFill>
        <a:blip r:link="rId69"/>
        <a:stretch>
          <a:fillRect/>
        </a:stretch>
      </xdr:blipFill>
      <xdr:spPr>
        <a:xfrm>
          <a:off x="10701020" y="1152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229</xdr:row>
      <xdr:rowOff>14288</xdr:rowOff>
    </xdr:from>
    <xdr:to>
      <xdr:col>16</xdr:col>
      <xdr:colOff>453152</xdr:colOff>
      <xdr:row>229</xdr:row>
      <xdr:rowOff>442913</xdr:rowOff>
    </xdr:to>
    <xdr:pic>
      <xdr:nvPicPr>
        <xdr:cNvPr id="229" name="Immagine 228"/>
        <xdr:cNvPicPr>
          <a:picLocks noChangeAspect="1"/>
        </xdr:cNvPicPr>
      </xdr:nvPicPr>
      <xdr:blipFill>
        <a:blip r:link="rId70"/>
        <a:stretch>
          <a:fillRect/>
        </a:stretch>
      </xdr:blipFill>
      <xdr:spPr>
        <a:xfrm>
          <a:off x="10701020" y="1157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230</xdr:row>
      <xdr:rowOff>14288</xdr:rowOff>
    </xdr:from>
    <xdr:to>
      <xdr:col>16</xdr:col>
      <xdr:colOff>453152</xdr:colOff>
      <xdr:row>230</xdr:row>
      <xdr:rowOff>442913</xdr:rowOff>
    </xdr:to>
    <xdr:pic>
      <xdr:nvPicPr>
        <xdr:cNvPr id="230" name="Immagine 229"/>
        <xdr:cNvPicPr>
          <a:picLocks noChangeAspect="1"/>
        </xdr:cNvPicPr>
      </xdr:nvPicPr>
      <xdr:blipFill>
        <a:blip r:link="rId71"/>
        <a:stretch>
          <a:fillRect/>
        </a:stretch>
      </xdr:blipFill>
      <xdr:spPr>
        <a:xfrm>
          <a:off x="10701020" y="1162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231</xdr:row>
      <xdr:rowOff>14288</xdr:rowOff>
    </xdr:from>
    <xdr:to>
      <xdr:col>16</xdr:col>
      <xdr:colOff>453152</xdr:colOff>
      <xdr:row>231</xdr:row>
      <xdr:rowOff>442913</xdr:rowOff>
    </xdr:to>
    <xdr:pic>
      <xdr:nvPicPr>
        <xdr:cNvPr id="231" name="Immagine 230"/>
        <xdr:cNvPicPr>
          <a:picLocks noChangeAspect="1"/>
        </xdr:cNvPicPr>
      </xdr:nvPicPr>
      <xdr:blipFill>
        <a:blip r:link="rId72"/>
        <a:stretch>
          <a:fillRect/>
        </a:stretch>
      </xdr:blipFill>
      <xdr:spPr>
        <a:xfrm>
          <a:off x="10701020" y="1167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232</xdr:row>
      <xdr:rowOff>14288</xdr:rowOff>
    </xdr:from>
    <xdr:to>
      <xdr:col>16</xdr:col>
      <xdr:colOff>453152</xdr:colOff>
      <xdr:row>232</xdr:row>
      <xdr:rowOff>442913</xdr:rowOff>
    </xdr:to>
    <xdr:pic>
      <xdr:nvPicPr>
        <xdr:cNvPr id="232" name="Immagine 231"/>
        <xdr:cNvPicPr>
          <a:picLocks noChangeAspect="1"/>
        </xdr:cNvPicPr>
      </xdr:nvPicPr>
      <xdr:blipFill>
        <a:blip r:link="rId72"/>
        <a:stretch>
          <a:fillRect/>
        </a:stretch>
      </xdr:blipFill>
      <xdr:spPr>
        <a:xfrm>
          <a:off x="10701020" y="1173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233</xdr:row>
      <xdr:rowOff>14288</xdr:rowOff>
    </xdr:from>
    <xdr:to>
      <xdr:col>16</xdr:col>
      <xdr:colOff>453152</xdr:colOff>
      <xdr:row>233</xdr:row>
      <xdr:rowOff>442913</xdr:rowOff>
    </xdr:to>
    <xdr:pic>
      <xdr:nvPicPr>
        <xdr:cNvPr id="233" name="Immagine 232"/>
        <xdr:cNvPicPr>
          <a:picLocks noChangeAspect="1"/>
        </xdr:cNvPicPr>
      </xdr:nvPicPr>
      <xdr:blipFill>
        <a:blip r:link="rId73"/>
        <a:stretch>
          <a:fillRect/>
        </a:stretch>
      </xdr:blipFill>
      <xdr:spPr>
        <a:xfrm>
          <a:off x="10701020" y="1178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234</xdr:row>
      <xdr:rowOff>14288</xdr:rowOff>
    </xdr:from>
    <xdr:to>
      <xdr:col>16</xdr:col>
      <xdr:colOff>453152</xdr:colOff>
      <xdr:row>234</xdr:row>
      <xdr:rowOff>442913</xdr:rowOff>
    </xdr:to>
    <xdr:pic>
      <xdr:nvPicPr>
        <xdr:cNvPr id="234" name="Immagine 233"/>
        <xdr:cNvPicPr>
          <a:picLocks noChangeAspect="1"/>
        </xdr:cNvPicPr>
      </xdr:nvPicPr>
      <xdr:blipFill>
        <a:blip r:link="rId73"/>
        <a:stretch>
          <a:fillRect/>
        </a:stretch>
      </xdr:blipFill>
      <xdr:spPr>
        <a:xfrm>
          <a:off x="10701020" y="1183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235</xdr:row>
      <xdr:rowOff>14288</xdr:rowOff>
    </xdr:from>
    <xdr:to>
      <xdr:col>16</xdr:col>
      <xdr:colOff>453152</xdr:colOff>
      <xdr:row>235</xdr:row>
      <xdr:rowOff>442913</xdr:rowOff>
    </xdr:to>
    <xdr:pic>
      <xdr:nvPicPr>
        <xdr:cNvPr id="235" name="Immagine 234"/>
        <xdr:cNvPicPr>
          <a:picLocks noChangeAspect="1"/>
        </xdr:cNvPicPr>
      </xdr:nvPicPr>
      <xdr:blipFill>
        <a:blip r:link="rId73"/>
        <a:stretch>
          <a:fillRect/>
        </a:stretch>
      </xdr:blipFill>
      <xdr:spPr>
        <a:xfrm>
          <a:off x="10701020" y="1188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236</xdr:row>
      <xdr:rowOff>14288</xdr:rowOff>
    </xdr:from>
    <xdr:to>
      <xdr:col>16</xdr:col>
      <xdr:colOff>453152</xdr:colOff>
      <xdr:row>236</xdr:row>
      <xdr:rowOff>442913</xdr:rowOff>
    </xdr:to>
    <xdr:pic>
      <xdr:nvPicPr>
        <xdr:cNvPr id="236" name="Immagine 235"/>
        <xdr:cNvPicPr>
          <a:picLocks noChangeAspect="1"/>
        </xdr:cNvPicPr>
      </xdr:nvPicPr>
      <xdr:blipFill>
        <a:blip r:link="rId74"/>
        <a:stretch>
          <a:fillRect/>
        </a:stretch>
      </xdr:blipFill>
      <xdr:spPr>
        <a:xfrm>
          <a:off x="10701020" y="1193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237</xdr:row>
      <xdr:rowOff>14288</xdr:rowOff>
    </xdr:from>
    <xdr:to>
      <xdr:col>16</xdr:col>
      <xdr:colOff>453152</xdr:colOff>
      <xdr:row>237</xdr:row>
      <xdr:rowOff>442913</xdr:rowOff>
    </xdr:to>
    <xdr:pic>
      <xdr:nvPicPr>
        <xdr:cNvPr id="237" name="Immagine 236"/>
        <xdr:cNvPicPr>
          <a:picLocks noChangeAspect="1"/>
        </xdr:cNvPicPr>
      </xdr:nvPicPr>
      <xdr:blipFill>
        <a:blip r:link="rId75"/>
        <a:stretch>
          <a:fillRect/>
        </a:stretch>
      </xdr:blipFill>
      <xdr:spPr>
        <a:xfrm>
          <a:off x="10701020" y="1198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238</xdr:row>
      <xdr:rowOff>14288</xdr:rowOff>
    </xdr:from>
    <xdr:to>
      <xdr:col>16</xdr:col>
      <xdr:colOff>453152</xdr:colOff>
      <xdr:row>238</xdr:row>
      <xdr:rowOff>442913</xdr:rowOff>
    </xdr:to>
    <xdr:pic>
      <xdr:nvPicPr>
        <xdr:cNvPr id="238" name="Immagine 237"/>
        <xdr:cNvPicPr>
          <a:picLocks noChangeAspect="1"/>
        </xdr:cNvPicPr>
      </xdr:nvPicPr>
      <xdr:blipFill>
        <a:blip r:link="rId75"/>
        <a:stretch>
          <a:fillRect/>
        </a:stretch>
      </xdr:blipFill>
      <xdr:spPr>
        <a:xfrm>
          <a:off x="10701020" y="1203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239</xdr:row>
      <xdr:rowOff>14288</xdr:rowOff>
    </xdr:from>
    <xdr:to>
      <xdr:col>16</xdr:col>
      <xdr:colOff>453152</xdr:colOff>
      <xdr:row>239</xdr:row>
      <xdr:rowOff>442913</xdr:rowOff>
    </xdr:to>
    <xdr:pic>
      <xdr:nvPicPr>
        <xdr:cNvPr id="239" name="Immagine 238"/>
        <xdr:cNvPicPr>
          <a:picLocks noChangeAspect="1"/>
        </xdr:cNvPicPr>
      </xdr:nvPicPr>
      <xdr:blipFill>
        <a:blip r:link="rId75"/>
        <a:stretch>
          <a:fillRect/>
        </a:stretch>
      </xdr:blipFill>
      <xdr:spPr>
        <a:xfrm>
          <a:off x="10701020" y="1208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240</xdr:row>
      <xdr:rowOff>14288</xdr:rowOff>
    </xdr:from>
    <xdr:to>
      <xdr:col>16</xdr:col>
      <xdr:colOff>453152</xdr:colOff>
      <xdr:row>240</xdr:row>
      <xdr:rowOff>442913</xdr:rowOff>
    </xdr:to>
    <xdr:pic>
      <xdr:nvPicPr>
        <xdr:cNvPr id="240" name="Immagine 239"/>
        <xdr:cNvPicPr>
          <a:picLocks noChangeAspect="1"/>
        </xdr:cNvPicPr>
      </xdr:nvPicPr>
      <xdr:blipFill>
        <a:blip r:link="rId75"/>
        <a:stretch>
          <a:fillRect/>
        </a:stretch>
      </xdr:blipFill>
      <xdr:spPr>
        <a:xfrm>
          <a:off x="10701020" y="1213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241</xdr:row>
      <xdr:rowOff>14288</xdr:rowOff>
    </xdr:from>
    <xdr:to>
      <xdr:col>16</xdr:col>
      <xdr:colOff>453152</xdr:colOff>
      <xdr:row>241</xdr:row>
      <xdr:rowOff>442913</xdr:rowOff>
    </xdr:to>
    <xdr:pic>
      <xdr:nvPicPr>
        <xdr:cNvPr id="241" name="Immagine 240"/>
        <xdr:cNvPicPr>
          <a:picLocks noChangeAspect="1"/>
        </xdr:cNvPicPr>
      </xdr:nvPicPr>
      <xdr:blipFill>
        <a:blip r:link="rId75"/>
        <a:stretch>
          <a:fillRect/>
        </a:stretch>
      </xdr:blipFill>
      <xdr:spPr>
        <a:xfrm>
          <a:off x="10701020" y="1218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161687</xdr:colOff>
      <xdr:row>242</xdr:row>
      <xdr:rowOff>14288</xdr:rowOff>
    </xdr:from>
    <xdr:to>
      <xdr:col>16</xdr:col>
      <xdr:colOff>457438</xdr:colOff>
      <xdr:row>242</xdr:row>
      <xdr:rowOff>442913</xdr:rowOff>
    </xdr:to>
    <xdr:pic>
      <xdr:nvPicPr>
        <xdr:cNvPr id="242" name="Immagine 241"/>
        <xdr:cNvPicPr>
          <a:picLocks noChangeAspect="1"/>
        </xdr:cNvPicPr>
      </xdr:nvPicPr>
      <xdr:blipFill>
        <a:blip r:link="rId76"/>
        <a:stretch>
          <a:fillRect/>
        </a:stretch>
      </xdr:blipFill>
      <xdr:spPr>
        <a:xfrm>
          <a:off x="10696575" y="122384820"/>
          <a:ext cx="29591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243</xdr:row>
      <xdr:rowOff>14288</xdr:rowOff>
    </xdr:from>
    <xdr:to>
      <xdr:col>16</xdr:col>
      <xdr:colOff>453152</xdr:colOff>
      <xdr:row>243</xdr:row>
      <xdr:rowOff>442913</xdr:rowOff>
    </xdr:to>
    <xdr:pic>
      <xdr:nvPicPr>
        <xdr:cNvPr id="243" name="Immagine 242"/>
        <xdr:cNvPicPr>
          <a:picLocks noChangeAspect="1"/>
        </xdr:cNvPicPr>
      </xdr:nvPicPr>
      <xdr:blipFill>
        <a:blip r:link="rId77"/>
        <a:stretch>
          <a:fillRect/>
        </a:stretch>
      </xdr:blipFill>
      <xdr:spPr>
        <a:xfrm>
          <a:off x="10701020" y="1228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244</xdr:row>
      <xdr:rowOff>14288</xdr:rowOff>
    </xdr:from>
    <xdr:to>
      <xdr:col>16</xdr:col>
      <xdr:colOff>453152</xdr:colOff>
      <xdr:row>244</xdr:row>
      <xdr:rowOff>442913</xdr:rowOff>
    </xdr:to>
    <xdr:pic>
      <xdr:nvPicPr>
        <xdr:cNvPr id="244" name="Immagine 243"/>
        <xdr:cNvPicPr>
          <a:picLocks noChangeAspect="1"/>
        </xdr:cNvPicPr>
      </xdr:nvPicPr>
      <xdr:blipFill>
        <a:blip r:link="rId78"/>
        <a:stretch>
          <a:fillRect/>
        </a:stretch>
      </xdr:blipFill>
      <xdr:spPr>
        <a:xfrm>
          <a:off x="10701020" y="1234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245</xdr:row>
      <xdr:rowOff>14288</xdr:rowOff>
    </xdr:from>
    <xdr:to>
      <xdr:col>16</xdr:col>
      <xdr:colOff>453152</xdr:colOff>
      <xdr:row>245</xdr:row>
      <xdr:rowOff>442913</xdr:rowOff>
    </xdr:to>
    <xdr:pic>
      <xdr:nvPicPr>
        <xdr:cNvPr id="245" name="Immagine 244"/>
        <xdr:cNvPicPr>
          <a:picLocks noChangeAspect="1"/>
        </xdr:cNvPicPr>
      </xdr:nvPicPr>
      <xdr:blipFill>
        <a:blip r:link="rId79"/>
        <a:stretch>
          <a:fillRect/>
        </a:stretch>
      </xdr:blipFill>
      <xdr:spPr>
        <a:xfrm>
          <a:off x="10701020" y="1239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246</xdr:row>
      <xdr:rowOff>14288</xdr:rowOff>
    </xdr:from>
    <xdr:to>
      <xdr:col>16</xdr:col>
      <xdr:colOff>453152</xdr:colOff>
      <xdr:row>246</xdr:row>
      <xdr:rowOff>442913</xdr:rowOff>
    </xdr:to>
    <xdr:pic>
      <xdr:nvPicPr>
        <xdr:cNvPr id="246" name="Immagine 245"/>
        <xdr:cNvPicPr>
          <a:picLocks noChangeAspect="1"/>
        </xdr:cNvPicPr>
      </xdr:nvPicPr>
      <xdr:blipFill>
        <a:blip r:link="rId80"/>
        <a:stretch>
          <a:fillRect/>
        </a:stretch>
      </xdr:blipFill>
      <xdr:spPr>
        <a:xfrm>
          <a:off x="10701020" y="1244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247</xdr:row>
      <xdr:rowOff>14288</xdr:rowOff>
    </xdr:from>
    <xdr:to>
      <xdr:col>16</xdr:col>
      <xdr:colOff>453152</xdr:colOff>
      <xdr:row>247</xdr:row>
      <xdr:rowOff>442913</xdr:rowOff>
    </xdr:to>
    <xdr:pic>
      <xdr:nvPicPr>
        <xdr:cNvPr id="247" name="Immagine 246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49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248</xdr:row>
      <xdr:rowOff>14288</xdr:rowOff>
    </xdr:from>
    <xdr:to>
      <xdr:col>16</xdr:col>
      <xdr:colOff>453152</xdr:colOff>
      <xdr:row>248</xdr:row>
      <xdr:rowOff>442913</xdr:rowOff>
    </xdr:to>
    <xdr:pic>
      <xdr:nvPicPr>
        <xdr:cNvPr id="248" name="Immagine 247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54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249</xdr:row>
      <xdr:rowOff>14288</xdr:rowOff>
    </xdr:from>
    <xdr:to>
      <xdr:col>16</xdr:col>
      <xdr:colOff>453152</xdr:colOff>
      <xdr:row>249</xdr:row>
      <xdr:rowOff>442913</xdr:rowOff>
    </xdr:to>
    <xdr:pic>
      <xdr:nvPicPr>
        <xdr:cNvPr id="249" name="Immagine 248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59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250</xdr:row>
      <xdr:rowOff>14288</xdr:rowOff>
    </xdr:from>
    <xdr:to>
      <xdr:col>16</xdr:col>
      <xdr:colOff>453152</xdr:colOff>
      <xdr:row>250</xdr:row>
      <xdr:rowOff>442913</xdr:rowOff>
    </xdr:to>
    <xdr:pic>
      <xdr:nvPicPr>
        <xdr:cNvPr id="250" name="Immagine 249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64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251</xdr:row>
      <xdr:rowOff>14288</xdr:rowOff>
    </xdr:from>
    <xdr:to>
      <xdr:col>16</xdr:col>
      <xdr:colOff>453152</xdr:colOff>
      <xdr:row>251</xdr:row>
      <xdr:rowOff>442913</xdr:rowOff>
    </xdr:to>
    <xdr:pic>
      <xdr:nvPicPr>
        <xdr:cNvPr id="251" name="Immagine 250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69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252</xdr:row>
      <xdr:rowOff>14288</xdr:rowOff>
    </xdr:from>
    <xdr:to>
      <xdr:col>16</xdr:col>
      <xdr:colOff>453152</xdr:colOff>
      <xdr:row>252</xdr:row>
      <xdr:rowOff>442913</xdr:rowOff>
    </xdr:to>
    <xdr:pic>
      <xdr:nvPicPr>
        <xdr:cNvPr id="252" name="Immagine 251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74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253</xdr:row>
      <xdr:rowOff>14288</xdr:rowOff>
    </xdr:from>
    <xdr:to>
      <xdr:col>16</xdr:col>
      <xdr:colOff>453152</xdr:colOff>
      <xdr:row>253</xdr:row>
      <xdr:rowOff>442913</xdr:rowOff>
    </xdr:to>
    <xdr:pic>
      <xdr:nvPicPr>
        <xdr:cNvPr id="253" name="Immagine 252"/>
        <xdr:cNvPicPr>
          <a:picLocks noChangeAspect="1"/>
        </xdr:cNvPicPr>
      </xdr:nvPicPr>
      <xdr:blipFill>
        <a:blip r:link="rId81"/>
        <a:stretch>
          <a:fillRect/>
        </a:stretch>
      </xdr:blipFill>
      <xdr:spPr>
        <a:xfrm>
          <a:off x="10701020" y="1279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254</xdr:row>
      <xdr:rowOff>14288</xdr:rowOff>
    </xdr:from>
    <xdr:to>
      <xdr:col>16</xdr:col>
      <xdr:colOff>453152</xdr:colOff>
      <xdr:row>254</xdr:row>
      <xdr:rowOff>442913</xdr:rowOff>
    </xdr:to>
    <xdr:pic>
      <xdr:nvPicPr>
        <xdr:cNvPr id="254" name="Immagine 253"/>
        <xdr:cNvPicPr>
          <a:picLocks noChangeAspect="1"/>
        </xdr:cNvPicPr>
      </xdr:nvPicPr>
      <xdr:blipFill>
        <a:blip r:link="rId82"/>
        <a:stretch>
          <a:fillRect/>
        </a:stretch>
      </xdr:blipFill>
      <xdr:spPr>
        <a:xfrm>
          <a:off x="10701020" y="1284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255</xdr:row>
      <xdr:rowOff>14288</xdr:rowOff>
    </xdr:from>
    <xdr:to>
      <xdr:col>16</xdr:col>
      <xdr:colOff>453152</xdr:colOff>
      <xdr:row>255</xdr:row>
      <xdr:rowOff>442913</xdr:rowOff>
    </xdr:to>
    <xdr:pic>
      <xdr:nvPicPr>
        <xdr:cNvPr id="255" name="Immagine 254"/>
        <xdr:cNvPicPr>
          <a:picLocks noChangeAspect="1"/>
        </xdr:cNvPicPr>
      </xdr:nvPicPr>
      <xdr:blipFill>
        <a:blip r:link="rId83"/>
        <a:stretch>
          <a:fillRect/>
        </a:stretch>
      </xdr:blipFill>
      <xdr:spPr>
        <a:xfrm>
          <a:off x="10701020" y="1289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256</xdr:row>
      <xdr:rowOff>14288</xdr:rowOff>
    </xdr:from>
    <xdr:to>
      <xdr:col>16</xdr:col>
      <xdr:colOff>453152</xdr:colOff>
      <xdr:row>256</xdr:row>
      <xdr:rowOff>442913</xdr:rowOff>
    </xdr:to>
    <xdr:pic>
      <xdr:nvPicPr>
        <xdr:cNvPr id="256" name="Immagine 255"/>
        <xdr:cNvPicPr>
          <a:picLocks noChangeAspect="1"/>
        </xdr:cNvPicPr>
      </xdr:nvPicPr>
      <xdr:blipFill>
        <a:blip r:link="rId83"/>
        <a:stretch>
          <a:fillRect/>
        </a:stretch>
      </xdr:blipFill>
      <xdr:spPr>
        <a:xfrm>
          <a:off x="10701020" y="1294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257</xdr:row>
      <xdr:rowOff>14288</xdr:rowOff>
    </xdr:from>
    <xdr:to>
      <xdr:col>16</xdr:col>
      <xdr:colOff>453152</xdr:colOff>
      <xdr:row>257</xdr:row>
      <xdr:rowOff>442913</xdr:rowOff>
    </xdr:to>
    <xdr:pic>
      <xdr:nvPicPr>
        <xdr:cNvPr id="257" name="Immagine 256"/>
        <xdr:cNvPicPr>
          <a:picLocks noChangeAspect="1"/>
        </xdr:cNvPicPr>
      </xdr:nvPicPr>
      <xdr:blipFill>
        <a:blip r:link="rId83"/>
        <a:stretch>
          <a:fillRect/>
        </a:stretch>
      </xdr:blipFill>
      <xdr:spPr>
        <a:xfrm>
          <a:off x="10701020" y="1300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258</xdr:row>
      <xdr:rowOff>14288</xdr:rowOff>
    </xdr:from>
    <xdr:to>
      <xdr:col>16</xdr:col>
      <xdr:colOff>453152</xdr:colOff>
      <xdr:row>258</xdr:row>
      <xdr:rowOff>442913</xdr:rowOff>
    </xdr:to>
    <xdr:pic>
      <xdr:nvPicPr>
        <xdr:cNvPr id="258" name="Immagine 257"/>
        <xdr:cNvPicPr>
          <a:picLocks noChangeAspect="1"/>
        </xdr:cNvPicPr>
      </xdr:nvPicPr>
      <xdr:blipFill>
        <a:blip r:link="rId84"/>
        <a:stretch>
          <a:fillRect/>
        </a:stretch>
      </xdr:blipFill>
      <xdr:spPr>
        <a:xfrm>
          <a:off x="10701020" y="1305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259</xdr:row>
      <xdr:rowOff>14288</xdr:rowOff>
    </xdr:from>
    <xdr:to>
      <xdr:col>16</xdr:col>
      <xdr:colOff>453152</xdr:colOff>
      <xdr:row>259</xdr:row>
      <xdr:rowOff>442913</xdr:rowOff>
    </xdr:to>
    <xdr:pic>
      <xdr:nvPicPr>
        <xdr:cNvPr id="259" name="Immagine 258"/>
        <xdr:cNvPicPr>
          <a:picLocks noChangeAspect="1"/>
        </xdr:cNvPicPr>
      </xdr:nvPicPr>
      <xdr:blipFill>
        <a:blip r:link="rId85"/>
        <a:stretch>
          <a:fillRect/>
        </a:stretch>
      </xdr:blipFill>
      <xdr:spPr>
        <a:xfrm>
          <a:off x="10701020" y="1310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260</xdr:row>
      <xdr:rowOff>14288</xdr:rowOff>
    </xdr:from>
    <xdr:to>
      <xdr:col>16</xdr:col>
      <xdr:colOff>453152</xdr:colOff>
      <xdr:row>260</xdr:row>
      <xdr:rowOff>442913</xdr:rowOff>
    </xdr:to>
    <xdr:pic>
      <xdr:nvPicPr>
        <xdr:cNvPr id="260" name="Immagine 259"/>
        <xdr:cNvPicPr>
          <a:picLocks noChangeAspect="1"/>
        </xdr:cNvPicPr>
      </xdr:nvPicPr>
      <xdr:blipFill>
        <a:blip r:link="rId86"/>
        <a:stretch>
          <a:fillRect/>
        </a:stretch>
      </xdr:blipFill>
      <xdr:spPr>
        <a:xfrm>
          <a:off x="10701020" y="1315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261</xdr:row>
      <xdr:rowOff>14288</xdr:rowOff>
    </xdr:from>
    <xdr:to>
      <xdr:col>16</xdr:col>
      <xdr:colOff>453152</xdr:colOff>
      <xdr:row>261</xdr:row>
      <xdr:rowOff>442913</xdr:rowOff>
    </xdr:to>
    <xdr:pic>
      <xdr:nvPicPr>
        <xdr:cNvPr id="261" name="Immagine 260"/>
        <xdr:cNvPicPr>
          <a:picLocks noChangeAspect="1"/>
        </xdr:cNvPicPr>
      </xdr:nvPicPr>
      <xdr:blipFill>
        <a:blip r:link="rId86"/>
        <a:stretch>
          <a:fillRect/>
        </a:stretch>
      </xdr:blipFill>
      <xdr:spPr>
        <a:xfrm>
          <a:off x="10701020" y="1320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262</xdr:row>
      <xdr:rowOff>14288</xdr:rowOff>
    </xdr:from>
    <xdr:to>
      <xdr:col>16</xdr:col>
      <xdr:colOff>453152</xdr:colOff>
      <xdr:row>262</xdr:row>
      <xdr:rowOff>442913</xdr:rowOff>
    </xdr:to>
    <xdr:pic>
      <xdr:nvPicPr>
        <xdr:cNvPr id="262" name="Immagine 261"/>
        <xdr:cNvPicPr>
          <a:picLocks noChangeAspect="1"/>
        </xdr:cNvPicPr>
      </xdr:nvPicPr>
      <xdr:blipFill>
        <a:blip r:link="rId87"/>
        <a:stretch>
          <a:fillRect/>
        </a:stretch>
      </xdr:blipFill>
      <xdr:spPr>
        <a:xfrm>
          <a:off x="10701020" y="1325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263</xdr:row>
      <xdr:rowOff>14288</xdr:rowOff>
    </xdr:from>
    <xdr:to>
      <xdr:col>16</xdr:col>
      <xdr:colOff>453152</xdr:colOff>
      <xdr:row>263</xdr:row>
      <xdr:rowOff>442913</xdr:rowOff>
    </xdr:to>
    <xdr:pic>
      <xdr:nvPicPr>
        <xdr:cNvPr id="263" name="Immagine 262"/>
        <xdr:cNvPicPr>
          <a:picLocks noChangeAspect="1"/>
        </xdr:cNvPicPr>
      </xdr:nvPicPr>
      <xdr:blipFill>
        <a:blip r:link="rId88"/>
        <a:stretch>
          <a:fillRect/>
        </a:stretch>
      </xdr:blipFill>
      <xdr:spPr>
        <a:xfrm>
          <a:off x="10701020" y="1330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264</xdr:row>
      <xdr:rowOff>14288</xdr:rowOff>
    </xdr:from>
    <xdr:to>
      <xdr:col>16</xdr:col>
      <xdr:colOff>453152</xdr:colOff>
      <xdr:row>264</xdr:row>
      <xdr:rowOff>442913</xdr:rowOff>
    </xdr:to>
    <xdr:pic>
      <xdr:nvPicPr>
        <xdr:cNvPr id="264" name="Immagine 263"/>
        <xdr:cNvPicPr>
          <a:picLocks noChangeAspect="1"/>
        </xdr:cNvPicPr>
      </xdr:nvPicPr>
      <xdr:blipFill>
        <a:blip r:link="rId88"/>
        <a:stretch>
          <a:fillRect/>
        </a:stretch>
      </xdr:blipFill>
      <xdr:spPr>
        <a:xfrm>
          <a:off x="10701020" y="1335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265</xdr:row>
      <xdr:rowOff>14288</xdr:rowOff>
    </xdr:from>
    <xdr:to>
      <xdr:col>16</xdr:col>
      <xdr:colOff>453152</xdr:colOff>
      <xdr:row>265</xdr:row>
      <xdr:rowOff>442913</xdr:rowOff>
    </xdr:to>
    <xdr:pic>
      <xdr:nvPicPr>
        <xdr:cNvPr id="265" name="Immagine 264"/>
        <xdr:cNvPicPr>
          <a:picLocks noChangeAspect="1"/>
        </xdr:cNvPicPr>
      </xdr:nvPicPr>
      <xdr:blipFill>
        <a:blip r:link="rId88"/>
        <a:stretch>
          <a:fillRect/>
        </a:stretch>
      </xdr:blipFill>
      <xdr:spPr>
        <a:xfrm>
          <a:off x="10701020" y="1340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266</xdr:row>
      <xdr:rowOff>14288</xdr:rowOff>
    </xdr:from>
    <xdr:to>
      <xdr:col>16</xdr:col>
      <xdr:colOff>453152</xdr:colOff>
      <xdr:row>266</xdr:row>
      <xdr:rowOff>442913</xdr:rowOff>
    </xdr:to>
    <xdr:pic>
      <xdr:nvPicPr>
        <xdr:cNvPr id="266" name="Immagine 265"/>
        <xdr:cNvPicPr>
          <a:picLocks noChangeAspect="1"/>
        </xdr:cNvPicPr>
      </xdr:nvPicPr>
      <xdr:blipFill>
        <a:blip r:link="rId88"/>
        <a:stretch>
          <a:fillRect/>
        </a:stretch>
      </xdr:blipFill>
      <xdr:spPr>
        <a:xfrm>
          <a:off x="10701020" y="1345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267</xdr:row>
      <xdr:rowOff>14288</xdr:rowOff>
    </xdr:from>
    <xdr:to>
      <xdr:col>16</xdr:col>
      <xdr:colOff>453152</xdr:colOff>
      <xdr:row>267</xdr:row>
      <xdr:rowOff>442913</xdr:rowOff>
    </xdr:to>
    <xdr:pic>
      <xdr:nvPicPr>
        <xdr:cNvPr id="267" name="Immagine 266"/>
        <xdr:cNvPicPr>
          <a:picLocks noChangeAspect="1"/>
        </xdr:cNvPicPr>
      </xdr:nvPicPr>
      <xdr:blipFill>
        <a:blip r:link="rId88"/>
        <a:stretch>
          <a:fillRect/>
        </a:stretch>
      </xdr:blipFill>
      <xdr:spPr>
        <a:xfrm>
          <a:off x="10701020" y="1350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268</xdr:row>
      <xdr:rowOff>14288</xdr:rowOff>
    </xdr:from>
    <xdr:to>
      <xdr:col>16</xdr:col>
      <xdr:colOff>453152</xdr:colOff>
      <xdr:row>268</xdr:row>
      <xdr:rowOff>442913</xdr:rowOff>
    </xdr:to>
    <xdr:pic>
      <xdr:nvPicPr>
        <xdr:cNvPr id="268" name="Immagine 267"/>
        <xdr:cNvPicPr>
          <a:picLocks noChangeAspect="1"/>
        </xdr:cNvPicPr>
      </xdr:nvPicPr>
      <xdr:blipFill>
        <a:blip r:link="rId88"/>
        <a:stretch>
          <a:fillRect/>
        </a:stretch>
      </xdr:blipFill>
      <xdr:spPr>
        <a:xfrm>
          <a:off x="10701020" y="1355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269</xdr:row>
      <xdr:rowOff>14288</xdr:rowOff>
    </xdr:from>
    <xdr:to>
      <xdr:col>16</xdr:col>
      <xdr:colOff>453152</xdr:colOff>
      <xdr:row>269</xdr:row>
      <xdr:rowOff>442913</xdr:rowOff>
    </xdr:to>
    <xdr:pic>
      <xdr:nvPicPr>
        <xdr:cNvPr id="269" name="Immagine 268"/>
        <xdr:cNvPicPr>
          <a:picLocks noChangeAspect="1"/>
        </xdr:cNvPicPr>
      </xdr:nvPicPr>
      <xdr:blipFill>
        <a:blip r:link="rId89"/>
        <a:stretch>
          <a:fillRect/>
        </a:stretch>
      </xdr:blipFill>
      <xdr:spPr>
        <a:xfrm>
          <a:off x="10701020" y="1361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270</xdr:row>
      <xdr:rowOff>14288</xdr:rowOff>
    </xdr:from>
    <xdr:to>
      <xdr:col>16</xdr:col>
      <xdr:colOff>453152</xdr:colOff>
      <xdr:row>270</xdr:row>
      <xdr:rowOff>442913</xdr:rowOff>
    </xdr:to>
    <xdr:pic>
      <xdr:nvPicPr>
        <xdr:cNvPr id="270" name="Immagine 269"/>
        <xdr:cNvPicPr>
          <a:picLocks noChangeAspect="1"/>
        </xdr:cNvPicPr>
      </xdr:nvPicPr>
      <xdr:blipFill>
        <a:blip r:link="rId89"/>
        <a:stretch>
          <a:fillRect/>
        </a:stretch>
      </xdr:blipFill>
      <xdr:spPr>
        <a:xfrm>
          <a:off x="10701020" y="1366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271</xdr:row>
      <xdr:rowOff>14288</xdr:rowOff>
    </xdr:from>
    <xdr:to>
      <xdr:col>16</xdr:col>
      <xdr:colOff>453152</xdr:colOff>
      <xdr:row>271</xdr:row>
      <xdr:rowOff>442913</xdr:rowOff>
    </xdr:to>
    <xdr:pic>
      <xdr:nvPicPr>
        <xdr:cNvPr id="271" name="Immagine 270"/>
        <xdr:cNvPicPr>
          <a:picLocks noChangeAspect="1"/>
        </xdr:cNvPicPr>
      </xdr:nvPicPr>
      <xdr:blipFill>
        <a:blip r:link="rId89"/>
        <a:stretch>
          <a:fillRect/>
        </a:stretch>
      </xdr:blipFill>
      <xdr:spPr>
        <a:xfrm>
          <a:off x="10701020" y="1371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272</xdr:row>
      <xdr:rowOff>14288</xdr:rowOff>
    </xdr:from>
    <xdr:to>
      <xdr:col>16</xdr:col>
      <xdr:colOff>453152</xdr:colOff>
      <xdr:row>272</xdr:row>
      <xdr:rowOff>442913</xdr:rowOff>
    </xdr:to>
    <xdr:pic>
      <xdr:nvPicPr>
        <xdr:cNvPr id="272" name="Immagine 271"/>
        <xdr:cNvPicPr>
          <a:picLocks noChangeAspect="1"/>
        </xdr:cNvPicPr>
      </xdr:nvPicPr>
      <xdr:blipFill>
        <a:blip r:link="rId90"/>
        <a:stretch>
          <a:fillRect/>
        </a:stretch>
      </xdr:blipFill>
      <xdr:spPr>
        <a:xfrm>
          <a:off x="10701020" y="1376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273</xdr:row>
      <xdr:rowOff>14288</xdr:rowOff>
    </xdr:from>
    <xdr:to>
      <xdr:col>16</xdr:col>
      <xdr:colOff>453152</xdr:colOff>
      <xdr:row>273</xdr:row>
      <xdr:rowOff>442913</xdr:rowOff>
    </xdr:to>
    <xdr:pic>
      <xdr:nvPicPr>
        <xdr:cNvPr id="273" name="Immagine 272"/>
        <xdr:cNvPicPr>
          <a:picLocks noChangeAspect="1"/>
        </xdr:cNvPicPr>
      </xdr:nvPicPr>
      <xdr:blipFill>
        <a:blip r:link="rId90"/>
        <a:stretch>
          <a:fillRect/>
        </a:stretch>
      </xdr:blipFill>
      <xdr:spPr>
        <a:xfrm>
          <a:off x="10701020" y="1381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274</xdr:row>
      <xdr:rowOff>14288</xdr:rowOff>
    </xdr:from>
    <xdr:to>
      <xdr:col>16</xdr:col>
      <xdr:colOff>453152</xdr:colOff>
      <xdr:row>274</xdr:row>
      <xdr:rowOff>442913</xdr:rowOff>
    </xdr:to>
    <xdr:pic>
      <xdr:nvPicPr>
        <xdr:cNvPr id="274" name="Immagine 273"/>
        <xdr:cNvPicPr>
          <a:picLocks noChangeAspect="1"/>
        </xdr:cNvPicPr>
      </xdr:nvPicPr>
      <xdr:blipFill>
        <a:blip r:link="rId90"/>
        <a:stretch>
          <a:fillRect/>
        </a:stretch>
      </xdr:blipFill>
      <xdr:spPr>
        <a:xfrm>
          <a:off x="10701020" y="1386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275</xdr:row>
      <xdr:rowOff>14288</xdr:rowOff>
    </xdr:from>
    <xdr:to>
      <xdr:col>16</xdr:col>
      <xdr:colOff>453152</xdr:colOff>
      <xdr:row>275</xdr:row>
      <xdr:rowOff>442913</xdr:rowOff>
    </xdr:to>
    <xdr:pic>
      <xdr:nvPicPr>
        <xdr:cNvPr id="275" name="Immagine 274"/>
        <xdr:cNvPicPr>
          <a:picLocks noChangeAspect="1"/>
        </xdr:cNvPicPr>
      </xdr:nvPicPr>
      <xdr:blipFill>
        <a:blip r:link="rId90"/>
        <a:stretch>
          <a:fillRect/>
        </a:stretch>
      </xdr:blipFill>
      <xdr:spPr>
        <a:xfrm>
          <a:off x="10701020" y="1391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276</xdr:row>
      <xdr:rowOff>14288</xdr:rowOff>
    </xdr:from>
    <xdr:to>
      <xdr:col>16</xdr:col>
      <xdr:colOff>453152</xdr:colOff>
      <xdr:row>276</xdr:row>
      <xdr:rowOff>442913</xdr:rowOff>
    </xdr:to>
    <xdr:pic>
      <xdr:nvPicPr>
        <xdr:cNvPr id="276" name="Immagine 275"/>
        <xdr:cNvPicPr>
          <a:picLocks noChangeAspect="1"/>
        </xdr:cNvPicPr>
      </xdr:nvPicPr>
      <xdr:blipFill>
        <a:blip r:link="rId90"/>
        <a:stretch>
          <a:fillRect/>
        </a:stretch>
      </xdr:blipFill>
      <xdr:spPr>
        <a:xfrm>
          <a:off x="10701020" y="1396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277</xdr:row>
      <xdr:rowOff>14288</xdr:rowOff>
    </xdr:from>
    <xdr:to>
      <xdr:col>16</xdr:col>
      <xdr:colOff>453152</xdr:colOff>
      <xdr:row>277</xdr:row>
      <xdr:rowOff>442913</xdr:rowOff>
    </xdr:to>
    <xdr:pic>
      <xdr:nvPicPr>
        <xdr:cNvPr id="277" name="Immagine 276"/>
        <xdr:cNvPicPr>
          <a:picLocks noChangeAspect="1"/>
        </xdr:cNvPicPr>
      </xdr:nvPicPr>
      <xdr:blipFill>
        <a:blip r:link="rId90"/>
        <a:stretch>
          <a:fillRect/>
        </a:stretch>
      </xdr:blipFill>
      <xdr:spPr>
        <a:xfrm>
          <a:off x="10701020" y="1401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155257</xdr:colOff>
      <xdr:row>278</xdr:row>
      <xdr:rowOff>14288</xdr:rowOff>
    </xdr:from>
    <xdr:to>
      <xdr:col>16</xdr:col>
      <xdr:colOff>463867</xdr:colOff>
      <xdr:row>278</xdr:row>
      <xdr:rowOff>442913</xdr:rowOff>
    </xdr:to>
    <xdr:pic>
      <xdr:nvPicPr>
        <xdr:cNvPr id="278" name="Immagine 277"/>
        <xdr:cNvPicPr>
          <a:picLocks noChangeAspect="1"/>
        </xdr:cNvPicPr>
      </xdr:nvPicPr>
      <xdr:blipFill>
        <a:blip r:link="rId91"/>
        <a:stretch>
          <a:fillRect/>
        </a:stretch>
      </xdr:blipFill>
      <xdr:spPr>
        <a:xfrm>
          <a:off x="10690225" y="140672820"/>
          <a:ext cx="308610" cy="428625"/>
        </a:xfrm>
        <a:prstGeom prst="rect">
          <a:avLst/>
        </a:prstGeom>
      </xdr:spPr>
    </xdr:pic>
    <xdr:clientData/>
  </xdr:twoCellAnchor>
  <xdr:twoCellAnchor>
    <xdr:from>
      <xdr:col>16</xdr:col>
      <xdr:colOff>155257</xdr:colOff>
      <xdr:row>279</xdr:row>
      <xdr:rowOff>14288</xdr:rowOff>
    </xdr:from>
    <xdr:to>
      <xdr:col>16</xdr:col>
      <xdr:colOff>463867</xdr:colOff>
      <xdr:row>279</xdr:row>
      <xdr:rowOff>442913</xdr:rowOff>
    </xdr:to>
    <xdr:pic>
      <xdr:nvPicPr>
        <xdr:cNvPr id="279" name="Immagine 278"/>
        <xdr:cNvPicPr>
          <a:picLocks noChangeAspect="1"/>
        </xdr:cNvPicPr>
      </xdr:nvPicPr>
      <xdr:blipFill>
        <a:blip r:link="rId91"/>
        <a:stretch>
          <a:fillRect/>
        </a:stretch>
      </xdr:blipFill>
      <xdr:spPr>
        <a:xfrm>
          <a:off x="10690225" y="141180820"/>
          <a:ext cx="30861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280</xdr:row>
      <xdr:rowOff>14288</xdr:rowOff>
    </xdr:from>
    <xdr:to>
      <xdr:col>16</xdr:col>
      <xdr:colOff>453152</xdr:colOff>
      <xdr:row>280</xdr:row>
      <xdr:rowOff>442913</xdr:rowOff>
    </xdr:to>
    <xdr:pic>
      <xdr:nvPicPr>
        <xdr:cNvPr id="280" name="Immagine 279"/>
        <xdr:cNvPicPr>
          <a:picLocks noChangeAspect="1"/>
        </xdr:cNvPicPr>
      </xdr:nvPicPr>
      <xdr:blipFill>
        <a:blip r:link="rId92"/>
        <a:stretch>
          <a:fillRect/>
        </a:stretch>
      </xdr:blipFill>
      <xdr:spPr>
        <a:xfrm>
          <a:off x="10701020" y="1416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281</xdr:row>
      <xdr:rowOff>14288</xdr:rowOff>
    </xdr:from>
    <xdr:to>
      <xdr:col>16</xdr:col>
      <xdr:colOff>453152</xdr:colOff>
      <xdr:row>281</xdr:row>
      <xdr:rowOff>442913</xdr:rowOff>
    </xdr:to>
    <xdr:pic>
      <xdr:nvPicPr>
        <xdr:cNvPr id="281" name="Immagine 280"/>
        <xdr:cNvPicPr>
          <a:picLocks noChangeAspect="1"/>
        </xdr:cNvPicPr>
      </xdr:nvPicPr>
      <xdr:blipFill>
        <a:blip r:link="rId92"/>
        <a:stretch>
          <a:fillRect/>
        </a:stretch>
      </xdr:blipFill>
      <xdr:spPr>
        <a:xfrm>
          <a:off x="10701020" y="1421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282</xdr:row>
      <xdr:rowOff>14288</xdr:rowOff>
    </xdr:from>
    <xdr:to>
      <xdr:col>16</xdr:col>
      <xdr:colOff>453152</xdr:colOff>
      <xdr:row>282</xdr:row>
      <xdr:rowOff>442913</xdr:rowOff>
    </xdr:to>
    <xdr:pic>
      <xdr:nvPicPr>
        <xdr:cNvPr id="282" name="Immagine 281"/>
        <xdr:cNvPicPr>
          <a:picLocks noChangeAspect="1"/>
        </xdr:cNvPicPr>
      </xdr:nvPicPr>
      <xdr:blipFill>
        <a:blip r:link="rId92"/>
        <a:stretch>
          <a:fillRect/>
        </a:stretch>
      </xdr:blipFill>
      <xdr:spPr>
        <a:xfrm>
          <a:off x="10701020" y="1427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283</xdr:row>
      <xdr:rowOff>14288</xdr:rowOff>
    </xdr:from>
    <xdr:to>
      <xdr:col>16</xdr:col>
      <xdr:colOff>453152</xdr:colOff>
      <xdr:row>283</xdr:row>
      <xdr:rowOff>442913</xdr:rowOff>
    </xdr:to>
    <xdr:pic>
      <xdr:nvPicPr>
        <xdr:cNvPr id="283" name="Immagine 282"/>
        <xdr:cNvPicPr>
          <a:picLocks noChangeAspect="1"/>
        </xdr:cNvPicPr>
      </xdr:nvPicPr>
      <xdr:blipFill>
        <a:blip r:link="rId93"/>
        <a:stretch>
          <a:fillRect/>
        </a:stretch>
      </xdr:blipFill>
      <xdr:spPr>
        <a:xfrm>
          <a:off x="10701020" y="1432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284</xdr:row>
      <xdr:rowOff>14288</xdr:rowOff>
    </xdr:from>
    <xdr:to>
      <xdr:col>16</xdr:col>
      <xdr:colOff>453152</xdr:colOff>
      <xdr:row>284</xdr:row>
      <xdr:rowOff>442913</xdr:rowOff>
    </xdr:to>
    <xdr:pic>
      <xdr:nvPicPr>
        <xdr:cNvPr id="284" name="Immagine 283"/>
        <xdr:cNvPicPr>
          <a:picLocks noChangeAspect="1"/>
        </xdr:cNvPicPr>
      </xdr:nvPicPr>
      <xdr:blipFill>
        <a:blip r:link="rId93"/>
        <a:stretch>
          <a:fillRect/>
        </a:stretch>
      </xdr:blipFill>
      <xdr:spPr>
        <a:xfrm>
          <a:off x="10701020" y="1437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285</xdr:row>
      <xdr:rowOff>14288</xdr:rowOff>
    </xdr:from>
    <xdr:to>
      <xdr:col>16</xdr:col>
      <xdr:colOff>453152</xdr:colOff>
      <xdr:row>285</xdr:row>
      <xdr:rowOff>442913</xdr:rowOff>
    </xdr:to>
    <xdr:pic>
      <xdr:nvPicPr>
        <xdr:cNvPr id="285" name="Immagine 284"/>
        <xdr:cNvPicPr>
          <a:picLocks noChangeAspect="1"/>
        </xdr:cNvPicPr>
      </xdr:nvPicPr>
      <xdr:blipFill>
        <a:blip r:link="rId93"/>
        <a:stretch>
          <a:fillRect/>
        </a:stretch>
      </xdr:blipFill>
      <xdr:spPr>
        <a:xfrm>
          <a:off x="10701020" y="1442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286</xdr:row>
      <xdr:rowOff>14288</xdr:rowOff>
    </xdr:from>
    <xdr:to>
      <xdr:col>16</xdr:col>
      <xdr:colOff>453152</xdr:colOff>
      <xdr:row>286</xdr:row>
      <xdr:rowOff>442913</xdr:rowOff>
    </xdr:to>
    <xdr:pic>
      <xdr:nvPicPr>
        <xdr:cNvPr id="286" name="Immagine 285"/>
        <xdr:cNvPicPr>
          <a:picLocks noChangeAspect="1"/>
        </xdr:cNvPicPr>
      </xdr:nvPicPr>
      <xdr:blipFill>
        <a:blip r:link="rId93"/>
        <a:stretch>
          <a:fillRect/>
        </a:stretch>
      </xdr:blipFill>
      <xdr:spPr>
        <a:xfrm>
          <a:off x="10701020" y="1447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287</xdr:row>
      <xdr:rowOff>14288</xdr:rowOff>
    </xdr:from>
    <xdr:to>
      <xdr:col>16</xdr:col>
      <xdr:colOff>453152</xdr:colOff>
      <xdr:row>287</xdr:row>
      <xdr:rowOff>442913</xdr:rowOff>
    </xdr:to>
    <xdr:pic>
      <xdr:nvPicPr>
        <xdr:cNvPr id="287" name="Immagine 286"/>
        <xdr:cNvPicPr>
          <a:picLocks noChangeAspect="1"/>
        </xdr:cNvPicPr>
      </xdr:nvPicPr>
      <xdr:blipFill>
        <a:blip r:link="rId94"/>
        <a:stretch>
          <a:fillRect/>
        </a:stretch>
      </xdr:blipFill>
      <xdr:spPr>
        <a:xfrm>
          <a:off x="10701020" y="1452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288</xdr:row>
      <xdr:rowOff>14288</xdr:rowOff>
    </xdr:from>
    <xdr:to>
      <xdr:col>16</xdr:col>
      <xdr:colOff>453152</xdr:colOff>
      <xdr:row>288</xdr:row>
      <xdr:rowOff>442913</xdr:rowOff>
    </xdr:to>
    <xdr:pic>
      <xdr:nvPicPr>
        <xdr:cNvPr id="288" name="Immagine 287"/>
        <xdr:cNvPicPr>
          <a:picLocks noChangeAspect="1"/>
        </xdr:cNvPicPr>
      </xdr:nvPicPr>
      <xdr:blipFill>
        <a:blip r:link="rId94"/>
        <a:stretch>
          <a:fillRect/>
        </a:stretch>
      </xdr:blipFill>
      <xdr:spPr>
        <a:xfrm>
          <a:off x="10701020" y="1457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289</xdr:row>
      <xdr:rowOff>14288</xdr:rowOff>
    </xdr:from>
    <xdr:to>
      <xdr:col>16</xdr:col>
      <xdr:colOff>453152</xdr:colOff>
      <xdr:row>289</xdr:row>
      <xdr:rowOff>442913</xdr:rowOff>
    </xdr:to>
    <xdr:pic>
      <xdr:nvPicPr>
        <xdr:cNvPr id="289" name="Immagine 288"/>
        <xdr:cNvPicPr>
          <a:picLocks noChangeAspect="1"/>
        </xdr:cNvPicPr>
      </xdr:nvPicPr>
      <xdr:blipFill>
        <a:blip r:link="rId94"/>
        <a:stretch>
          <a:fillRect/>
        </a:stretch>
      </xdr:blipFill>
      <xdr:spPr>
        <a:xfrm>
          <a:off x="10701020" y="1462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290</xdr:row>
      <xdr:rowOff>14288</xdr:rowOff>
    </xdr:from>
    <xdr:to>
      <xdr:col>16</xdr:col>
      <xdr:colOff>453152</xdr:colOff>
      <xdr:row>290</xdr:row>
      <xdr:rowOff>442913</xdr:rowOff>
    </xdr:to>
    <xdr:pic>
      <xdr:nvPicPr>
        <xdr:cNvPr id="290" name="Immagine 289"/>
        <xdr:cNvPicPr>
          <a:picLocks noChangeAspect="1"/>
        </xdr:cNvPicPr>
      </xdr:nvPicPr>
      <xdr:blipFill>
        <a:blip r:link="rId94"/>
        <a:stretch>
          <a:fillRect/>
        </a:stretch>
      </xdr:blipFill>
      <xdr:spPr>
        <a:xfrm>
          <a:off x="10701020" y="1467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291</xdr:row>
      <xdr:rowOff>14288</xdr:rowOff>
    </xdr:from>
    <xdr:to>
      <xdr:col>16</xdr:col>
      <xdr:colOff>453152</xdr:colOff>
      <xdr:row>291</xdr:row>
      <xdr:rowOff>442913</xdr:rowOff>
    </xdr:to>
    <xdr:pic>
      <xdr:nvPicPr>
        <xdr:cNvPr id="291" name="Immagine 290"/>
        <xdr:cNvPicPr>
          <a:picLocks noChangeAspect="1"/>
        </xdr:cNvPicPr>
      </xdr:nvPicPr>
      <xdr:blipFill>
        <a:blip r:link="rId94"/>
        <a:stretch>
          <a:fillRect/>
        </a:stretch>
      </xdr:blipFill>
      <xdr:spPr>
        <a:xfrm>
          <a:off x="10701020" y="1472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292</xdr:row>
      <xdr:rowOff>14288</xdr:rowOff>
    </xdr:from>
    <xdr:to>
      <xdr:col>16</xdr:col>
      <xdr:colOff>453152</xdr:colOff>
      <xdr:row>292</xdr:row>
      <xdr:rowOff>442913</xdr:rowOff>
    </xdr:to>
    <xdr:pic>
      <xdr:nvPicPr>
        <xdr:cNvPr id="292" name="Immagine 291"/>
        <xdr:cNvPicPr>
          <a:picLocks noChangeAspect="1"/>
        </xdr:cNvPicPr>
      </xdr:nvPicPr>
      <xdr:blipFill>
        <a:blip r:link="rId94"/>
        <a:stretch>
          <a:fillRect/>
        </a:stretch>
      </xdr:blipFill>
      <xdr:spPr>
        <a:xfrm>
          <a:off x="10701020" y="1477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293</xdr:row>
      <xdr:rowOff>14288</xdr:rowOff>
    </xdr:from>
    <xdr:to>
      <xdr:col>16</xdr:col>
      <xdr:colOff>453152</xdr:colOff>
      <xdr:row>293</xdr:row>
      <xdr:rowOff>442913</xdr:rowOff>
    </xdr:to>
    <xdr:pic>
      <xdr:nvPicPr>
        <xdr:cNvPr id="293" name="Immagine 292"/>
        <xdr:cNvPicPr>
          <a:picLocks noChangeAspect="1"/>
        </xdr:cNvPicPr>
      </xdr:nvPicPr>
      <xdr:blipFill>
        <a:blip r:link="rId95"/>
        <a:stretch>
          <a:fillRect/>
        </a:stretch>
      </xdr:blipFill>
      <xdr:spPr>
        <a:xfrm>
          <a:off x="10701020" y="1482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294</xdr:row>
      <xdr:rowOff>14288</xdr:rowOff>
    </xdr:from>
    <xdr:to>
      <xdr:col>16</xdr:col>
      <xdr:colOff>453152</xdr:colOff>
      <xdr:row>294</xdr:row>
      <xdr:rowOff>442913</xdr:rowOff>
    </xdr:to>
    <xdr:pic>
      <xdr:nvPicPr>
        <xdr:cNvPr id="294" name="Immagine 293"/>
        <xdr:cNvPicPr>
          <a:picLocks noChangeAspect="1"/>
        </xdr:cNvPicPr>
      </xdr:nvPicPr>
      <xdr:blipFill>
        <a:blip r:link="rId96"/>
        <a:stretch>
          <a:fillRect/>
        </a:stretch>
      </xdr:blipFill>
      <xdr:spPr>
        <a:xfrm>
          <a:off x="10701020" y="1488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295</xdr:row>
      <xdr:rowOff>14288</xdr:rowOff>
    </xdr:from>
    <xdr:to>
      <xdr:col>16</xdr:col>
      <xdr:colOff>453152</xdr:colOff>
      <xdr:row>295</xdr:row>
      <xdr:rowOff>442913</xdr:rowOff>
    </xdr:to>
    <xdr:pic>
      <xdr:nvPicPr>
        <xdr:cNvPr id="295" name="Immagine 294"/>
        <xdr:cNvPicPr>
          <a:picLocks noChangeAspect="1"/>
        </xdr:cNvPicPr>
      </xdr:nvPicPr>
      <xdr:blipFill>
        <a:blip r:link="rId96"/>
        <a:stretch>
          <a:fillRect/>
        </a:stretch>
      </xdr:blipFill>
      <xdr:spPr>
        <a:xfrm>
          <a:off x="10701020" y="1493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296</xdr:row>
      <xdr:rowOff>14288</xdr:rowOff>
    </xdr:from>
    <xdr:to>
      <xdr:col>16</xdr:col>
      <xdr:colOff>453152</xdr:colOff>
      <xdr:row>296</xdr:row>
      <xdr:rowOff>442913</xdr:rowOff>
    </xdr:to>
    <xdr:pic>
      <xdr:nvPicPr>
        <xdr:cNvPr id="296" name="Immagine 295"/>
        <xdr:cNvPicPr>
          <a:picLocks noChangeAspect="1"/>
        </xdr:cNvPicPr>
      </xdr:nvPicPr>
      <xdr:blipFill>
        <a:blip r:link="rId97"/>
        <a:stretch>
          <a:fillRect/>
        </a:stretch>
      </xdr:blipFill>
      <xdr:spPr>
        <a:xfrm>
          <a:off x="10701020" y="1498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297</xdr:row>
      <xdr:rowOff>14288</xdr:rowOff>
    </xdr:from>
    <xdr:to>
      <xdr:col>16</xdr:col>
      <xdr:colOff>453152</xdr:colOff>
      <xdr:row>297</xdr:row>
      <xdr:rowOff>442913</xdr:rowOff>
    </xdr:to>
    <xdr:pic>
      <xdr:nvPicPr>
        <xdr:cNvPr id="297" name="Immagine 296"/>
        <xdr:cNvPicPr>
          <a:picLocks noChangeAspect="1"/>
        </xdr:cNvPicPr>
      </xdr:nvPicPr>
      <xdr:blipFill>
        <a:blip r:link="rId97"/>
        <a:stretch>
          <a:fillRect/>
        </a:stretch>
      </xdr:blipFill>
      <xdr:spPr>
        <a:xfrm>
          <a:off x="10701020" y="1503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298</xdr:row>
      <xdr:rowOff>14288</xdr:rowOff>
    </xdr:from>
    <xdr:to>
      <xdr:col>16</xdr:col>
      <xdr:colOff>453152</xdr:colOff>
      <xdr:row>298</xdr:row>
      <xdr:rowOff>442913</xdr:rowOff>
    </xdr:to>
    <xdr:pic>
      <xdr:nvPicPr>
        <xdr:cNvPr id="298" name="Immagine 297"/>
        <xdr:cNvPicPr>
          <a:picLocks noChangeAspect="1"/>
        </xdr:cNvPicPr>
      </xdr:nvPicPr>
      <xdr:blipFill>
        <a:blip r:link="rId97"/>
        <a:stretch>
          <a:fillRect/>
        </a:stretch>
      </xdr:blipFill>
      <xdr:spPr>
        <a:xfrm>
          <a:off x="10701020" y="1508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299</xdr:row>
      <xdr:rowOff>14288</xdr:rowOff>
    </xdr:from>
    <xdr:to>
      <xdr:col>16</xdr:col>
      <xdr:colOff>453152</xdr:colOff>
      <xdr:row>299</xdr:row>
      <xdr:rowOff>442913</xdr:rowOff>
    </xdr:to>
    <xdr:pic>
      <xdr:nvPicPr>
        <xdr:cNvPr id="299" name="Immagine 298"/>
        <xdr:cNvPicPr>
          <a:picLocks noChangeAspect="1"/>
        </xdr:cNvPicPr>
      </xdr:nvPicPr>
      <xdr:blipFill>
        <a:blip r:link="rId97"/>
        <a:stretch>
          <a:fillRect/>
        </a:stretch>
      </xdr:blipFill>
      <xdr:spPr>
        <a:xfrm>
          <a:off x="10701020" y="1513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300</xdr:row>
      <xdr:rowOff>14288</xdr:rowOff>
    </xdr:from>
    <xdr:to>
      <xdr:col>16</xdr:col>
      <xdr:colOff>453152</xdr:colOff>
      <xdr:row>300</xdr:row>
      <xdr:rowOff>442913</xdr:rowOff>
    </xdr:to>
    <xdr:pic>
      <xdr:nvPicPr>
        <xdr:cNvPr id="300" name="Immagine 299"/>
        <xdr:cNvPicPr>
          <a:picLocks noChangeAspect="1"/>
        </xdr:cNvPicPr>
      </xdr:nvPicPr>
      <xdr:blipFill>
        <a:blip r:link="rId97"/>
        <a:stretch>
          <a:fillRect/>
        </a:stretch>
      </xdr:blipFill>
      <xdr:spPr>
        <a:xfrm>
          <a:off x="10701020" y="1518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301</xdr:row>
      <xdr:rowOff>14288</xdr:rowOff>
    </xdr:from>
    <xdr:to>
      <xdr:col>16</xdr:col>
      <xdr:colOff>453152</xdr:colOff>
      <xdr:row>301</xdr:row>
      <xdr:rowOff>442913</xdr:rowOff>
    </xdr:to>
    <xdr:pic>
      <xdr:nvPicPr>
        <xdr:cNvPr id="301" name="Immagine 300"/>
        <xdr:cNvPicPr>
          <a:picLocks noChangeAspect="1"/>
        </xdr:cNvPicPr>
      </xdr:nvPicPr>
      <xdr:blipFill>
        <a:blip r:link="rId97"/>
        <a:stretch>
          <a:fillRect/>
        </a:stretch>
      </xdr:blipFill>
      <xdr:spPr>
        <a:xfrm>
          <a:off x="10701020" y="1523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302</xdr:row>
      <xdr:rowOff>14288</xdr:rowOff>
    </xdr:from>
    <xdr:to>
      <xdr:col>16</xdr:col>
      <xdr:colOff>453152</xdr:colOff>
      <xdr:row>302</xdr:row>
      <xdr:rowOff>442913</xdr:rowOff>
    </xdr:to>
    <xdr:pic>
      <xdr:nvPicPr>
        <xdr:cNvPr id="302" name="Immagine 301"/>
        <xdr:cNvPicPr>
          <a:picLocks noChangeAspect="1"/>
        </xdr:cNvPicPr>
      </xdr:nvPicPr>
      <xdr:blipFill>
        <a:blip r:link="rId98"/>
        <a:stretch>
          <a:fillRect/>
        </a:stretch>
      </xdr:blipFill>
      <xdr:spPr>
        <a:xfrm>
          <a:off x="10701020" y="1528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303</xdr:row>
      <xdr:rowOff>14288</xdr:rowOff>
    </xdr:from>
    <xdr:to>
      <xdr:col>16</xdr:col>
      <xdr:colOff>453152</xdr:colOff>
      <xdr:row>303</xdr:row>
      <xdr:rowOff>442913</xdr:rowOff>
    </xdr:to>
    <xdr:pic>
      <xdr:nvPicPr>
        <xdr:cNvPr id="303" name="Immagine 302"/>
        <xdr:cNvPicPr>
          <a:picLocks noChangeAspect="1"/>
        </xdr:cNvPicPr>
      </xdr:nvPicPr>
      <xdr:blipFill>
        <a:blip r:link="rId98"/>
        <a:stretch>
          <a:fillRect/>
        </a:stretch>
      </xdr:blipFill>
      <xdr:spPr>
        <a:xfrm>
          <a:off x="10701020" y="1533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304</xdr:row>
      <xdr:rowOff>14288</xdr:rowOff>
    </xdr:from>
    <xdr:to>
      <xdr:col>16</xdr:col>
      <xdr:colOff>453152</xdr:colOff>
      <xdr:row>304</xdr:row>
      <xdr:rowOff>442913</xdr:rowOff>
    </xdr:to>
    <xdr:pic>
      <xdr:nvPicPr>
        <xdr:cNvPr id="304" name="Immagine 303"/>
        <xdr:cNvPicPr>
          <a:picLocks noChangeAspect="1"/>
        </xdr:cNvPicPr>
      </xdr:nvPicPr>
      <xdr:blipFill>
        <a:blip r:link="rId99"/>
        <a:stretch>
          <a:fillRect/>
        </a:stretch>
      </xdr:blipFill>
      <xdr:spPr>
        <a:xfrm>
          <a:off x="10701020" y="1538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305</xdr:row>
      <xdr:rowOff>14288</xdr:rowOff>
    </xdr:from>
    <xdr:to>
      <xdr:col>16</xdr:col>
      <xdr:colOff>453152</xdr:colOff>
      <xdr:row>305</xdr:row>
      <xdr:rowOff>442913</xdr:rowOff>
    </xdr:to>
    <xdr:pic>
      <xdr:nvPicPr>
        <xdr:cNvPr id="305" name="Immagine 304"/>
        <xdr:cNvPicPr>
          <a:picLocks noChangeAspect="1"/>
        </xdr:cNvPicPr>
      </xdr:nvPicPr>
      <xdr:blipFill>
        <a:blip r:link="rId99"/>
        <a:stretch>
          <a:fillRect/>
        </a:stretch>
      </xdr:blipFill>
      <xdr:spPr>
        <a:xfrm>
          <a:off x="10701020" y="1543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306</xdr:row>
      <xdr:rowOff>14288</xdr:rowOff>
    </xdr:from>
    <xdr:to>
      <xdr:col>16</xdr:col>
      <xdr:colOff>453152</xdr:colOff>
      <xdr:row>306</xdr:row>
      <xdr:rowOff>442913</xdr:rowOff>
    </xdr:to>
    <xdr:pic>
      <xdr:nvPicPr>
        <xdr:cNvPr id="306" name="Immagine 305"/>
        <xdr:cNvPicPr>
          <a:picLocks noChangeAspect="1"/>
        </xdr:cNvPicPr>
      </xdr:nvPicPr>
      <xdr:blipFill>
        <a:blip r:link="rId99"/>
        <a:stretch>
          <a:fillRect/>
        </a:stretch>
      </xdr:blipFill>
      <xdr:spPr>
        <a:xfrm>
          <a:off x="10701020" y="1548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307</xdr:row>
      <xdr:rowOff>14288</xdr:rowOff>
    </xdr:from>
    <xdr:to>
      <xdr:col>16</xdr:col>
      <xdr:colOff>453152</xdr:colOff>
      <xdr:row>307</xdr:row>
      <xdr:rowOff>442913</xdr:rowOff>
    </xdr:to>
    <xdr:pic>
      <xdr:nvPicPr>
        <xdr:cNvPr id="307" name="Immagine 306"/>
        <xdr:cNvPicPr>
          <a:picLocks noChangeAspect="1"/>
        </xdr:cNvPicPr>
      </xdr:nvPicPr>
      <xdr:blipFill>
        <a:blip r:link="rId99"/>
        <a:stretch>
          <a:fillRect/>
        </a:stretch>
      </xdr:blipFill>
      <xdr:spPr>
        <a:xfrm>
          <a:off x="10701020" y="1554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308</xdr:row>
      <xdr:rowOff>14288</xdr:rowOff>
    </xdr:from>
    <xdr:to>
      <xdr:col>16</xdr:col>
      <xdr:colOff>453152</xdr:colOff>
      <xdr:row>308</xdr:row>
      <xdr:rowOff>442913</xdr:rowOff>
    </xdr:to>
    <xdr:pic>
      <xdr:nvPicPr>
        <xdr:cNvPr id="308" name="Immagine 307"/>
        <xdr:cNvPicPr>
          <a:picLocks noChangeAspect="1"/>
        </xdr:cNvPicPr>
      </xdr:nvPicPr>
      <xdr:blipFill>
        <a:blip r:link="rId100"/>
        <a:stretch>
          <a:fillRect/>
        </a:stretch>
      </xdr:blipFill>
      <xdr:spPr>
        <a:xfrm>
          <a:off x="10701020" y="1559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309</xdr:row>
      <xdr:rowOff>14288</xdr:rowOff>
    </xdr:from>
    <xdr:to>
      <xdr:col>16</xdr:col>
      <xdr:colOff>453152</xdr:colOff>
      <xdr:row>309</xdr:row>
      <xdr:rowOff>442913</xdr:rowOff>
    </xdr:to>
    <xdr:pic>
      <xdr:nvPicPr>
        <xdr:cNvPr id="309" name="Immagine 308"/>
        <xdr:cNvPicPr>
          <a:picLocks noChangeAspect="1"/>
        </xdr:cNvPicPr>
      </xdr:nvPicPr>
      <xdr:blipFill>
        <a:blip r:link="rId100"/>
        <a:stretch>
          <a:fillRect/>
        </a:stretch>
      </xdr:blipFill>
      <xdr:spPr>
        <a:xfrm>
          <a:off x="10701020" y="1564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310</xdr:row>
      <xdr:rowOff>14288</xdr:rowOff>
    </xdr:from>
    <xdr:to>
      <xdr:col>16</xdr:col>
      <xdr:colOff>453152</xdr:colOff>
      <xdr:row>310</xdr:row>
      <xdr:rowOff>442913</xdr:rowOff>
    </xdr:to>
    <xdr:pic>
      <xdr:nvPicPr>
        <xdr:cNvPr id="310" name="Immagine 309"/>
        <xdr:cNvPicPr>
          <a:picLocks noChangeAspect="1"/>
        </xdr:cNvPicPr>
      </xdr:nvPicPr>
      <xdr:blipFill>
        <a:blip r:link="rId101"/>
        <a:stretch>
          <a:fillRect/>
        </a:stretch>
      </xdr:blipFill>
      <xdr:spPr>
        <a:xfrm>
          <a:off x="10701020" y="1569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311</xdr:row>
      <xdr:rowOff>14288</xdr:rowOff>
    </xdr:from>
    <xdr:to>
      <xdr:col>16</xdr:col>
      <xdr:colOff>453152</xdr:colOff>
      <xdr:row>311</xdr:row>
      <xdr:rowOff>442913</xdr:rowOff>
    </xdr:to>
    <xdr:pic>
      <xdr:nvPicPr>
        <xdr:cNvPr id="311" name="Immagine 310"/>
        <xdr:cNvPicPr>
          <a:picLocks noChangeAspect="1"/>
        </xdr:cNvPicPr>
      </xdr:nvPicPr>
      <xdr:blipFill>
        <a:blip r:link="rId101"/>
        <a:stretch>
          <a:fillRect/>
        </a:stretch>
      </xdr:blipFill>
      <xdr:spPr>
        <a:xfrm>
          <a:off x="10701020" y="1574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312</xdr:row>
      <xdr:rowOff>14288</xdr:rowOff>
    </xdr:from>
    <xdr:to>
      <xdr:col>16</xdr:col>
      <xdr:colOff>453152</xdr:colOff>
      <xdr:row>312</xdr:row>
      <xdr:rowOff>442913</xdr:rowOff>
    </xdr:to>
    <xdr:pic>
      <xdr:nvPicPr>
        <xdr:cNvPr id="312" name="Immagine 311"/>
        <xdr:cNvPicPr>
          <a:picLocks noChangeAspect="1"/>
        </xdr:cNvPicPr>
      </xdr:nvPicPr>
      <xdr:blipFill>
        <a:blip r:link="rId102"/>
        <a:stretch>
          <a:fillRect/>
        </a:stretch>
      </xdr:blipFill>
      <xdr:spPr>
        <a:xfrm>
          <a:off x="10701020" y="1579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313</xdr:row>
      <xdr:rowOff>14288</xdr:rowOff>
    </xdr:from>
    <xdr:to>
      <xdr:col>16</xdr:col>
      <xdr:colOff>453152</xdr:colOff>
      <xdr:row>313</xdr:row>
      <xdr:rowOff>442913</xdr:rowOff>
    </xdr:to>
    <xdr:pic>
      <xdr:nvPicPr>
        <xdr:cNvPr id="313" name="Immagine 312"/>
        <xdr:cNvPicPr>
          <a:picLocks noChangeAspect="1"/>
        </xdr:cNvPicPr>
      </xdr:nvPicPr>
      <xdr:blipFill>
        <a:blip r:link="rId103"/>
        <a:stretch>
          <a:fillRect/>
        </a:stretch>
      </xdr:blipFill>
      <xdr:spPr>
        <a:xfrm>
          <a:off x="10701020" y="1584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314</xdr:row>
      <xdr:rowOff>14288</xdr:rowOff>
    </xdr:from>
    <xdr:to>
      <xdr:col>16</xdr:col>
      <xdr:colOff>453152</xdr:colOff>
      <xdr:row>314</xdr:row>
      <xdr:rowOff>442913</xdr:rowOff>
    </xdr:to>
    <xdr:pic>
      <xdr:nvPicPr>
        <xdr:cNvPr id="314" name="Immagine 313"/>
        <xdr:cNvPicPr>
          <a:picLocks noChangeAspect="1"/>
        </xdr:cNvPicPr>
      </xdr:nvPicPr>
      <xdr:blipFill>
        <a:blip r:link="rId104"/>
        <a:stretch>
          <a:fillRect/>
        </a:stretch>
      </xdr:blipFill>
      <xdr:spPr>
        <a:xfrm>
          <a:off x="10701020" y="1589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315</xdr:row>
      <xdr:rowOff>14288</xdr:rowOff>
    </xdr:from>
    <xdr:to>
      <xdr:col>16</xdr:col>
      <xdr:colOff>453152</xdr:colOff>
      <xdr:row>315</xdr:row>
      <xdr:rowOff>442913</xdr:rowOff>
    </xdr:to>
    <xdr:pic>
      <xdr:nvPicPr>
        <xdr:cNvPr id="315" name="Immagine 314"/>
        <xdr:cNvPicPr>
          <a:picLocks noChangeAspect="1"/>
        </xdr:cNvPicPr>
      </xdr:nvPicPr>
      <xdr:blipFill>
        <a:blip r:link="rId105"/>
        <a:stretch>
          <a:fillRect/>
        </a:stretch>
      </xdr:blipFill>
      <xdr:spPr>
        <a:xfrm>
          <a:off x="10701020" y="1594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316</xdr:row>
      <xdr:rowOff>14288</xdr:rowOff>
    </xdr:from>
    <xdr:to>
      <xdr:col>16</xdr:col>
      <xdr:colOff>453152</xdr:colOff>
      <xdr:row>316</xdr:row>
      <xdr:rowOff>442913</xdr:rowOff>
    </xdr:to>
    <xdr:pic>
      <xdr:nvPicPr>
        <xdr:cNvPr id="316" name="Immagine 315"/>
        <xdr:cNvPicPr>
          <a:picLocks noChangeAspect="1"/>
        </xdr:cNvPicPr>
      </xdr:nvPicPr>
      <xdr:blipFill>
        <a:blip r:link="rId105"/>
        <a:stretch>
          <a:fillRect/>
        </a:stretch>
      </xdr:blipFill>
      <xdr:spPr>
        <a:xfrm>
          <a:off x="10701020" y="1599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317</xdr:row>
      <xdr:rowOff>14288</xdr:rowOff>
    </xdr:from>
    <xdr:to>
      <xdr:col>16</xdr:col>
      <xdr:colOff>453152</xdr:colOff>
      <xdr:row>317</xdr:row>
      <xdr:rowOff>442913</xdr:rowOff>
    </xdr:to>
    <xdr:pic>
      <xdr:nvPicPr>
        <xdr:cNvPr id="317" name="Immagine 316"/>
        <xdr:cNvPicPr>
          <a:picLocks noChangeAspect="1"/>
        </xdr:cNvPicPr>
      </xdr:nvPicPr>
      <xdr:blipFill>
        <a:blip r:link="rId106"/>
        <a:stretch>
          <a:fillRect/>
        </a:stretch>
      </xdr:blipFill>
      <xdr:spPr>
        <a:xfrm>
          <a:off x="10701020" y="1604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318</xdr:row>
      <xdr:rowOff>14288</xdr:rowOff>
    </xdr:from>
    <xdr:to>
      <xdr:col>16</xdr:col>
      <xdr:colOff>453152</xdr:colOff>
      <xdr:row>318</xdr:row>
      <xdr:rowOff>442913</xdr:rowOff>
    </xdr:to>
    <xdr:pic>
      <xdr:nvPicPr>
        <xdr:cNvPr id="318" name="Immagine 317"/>
        <xdr:cNvPicPr>
          <a:picLocks noChangeAspect="1"/>
        </xdr:cNvPicPr>
      </xdr:nvPicPr>
      <xdr:blipFill>
        <a:blip r:link="rId106"/>
        <a:stretch>
          <a:fillRect/>
        </a:stretch>
      </xdr:blipFill>
      <xdr:spPr>
        <a:xfrm>
          <a:off x="10701020" y="1609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319</xdr:row>
      <xdr:rowOff>14288</xdr:rowOff>
    </xdr:from>
    <xdr:to>
      <xdr:col>16</xdr:col>
      <xdr:colOff>453152</xdr:colOff>
      <xdr:row>319</xdr:row>
      <xdr:rowOff>442913</xdr:rowOff>
    </xdr:to>
    <xdr:pic>
      <xdr:nvPicPr>
        <xdr:cNvPr id="319" name="Immagine 318"/>
        <xdr:cNvPicPr>
          <a:picLocks noChangeAspect="1"/>
        </xdr:cNvPicPr>
      </xdr:nvPicPr>
      <xdr:blipFill>
        <a:blip r:link="rId106"/>
        <a:stretch>
          <a:fillRect/>
        </a:stretch>
      </xdr:blipFill>
      <xdr:spPr>
        <a:xfrm>
          <a:off x="10701020" y="1615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320</xdr:row>
      <xdr:rowOff>14288</xdr:rowOff>
    </xdr:from>
    <xdr:to>
      <xdr:col>16</xdr:col>
      <xdr:colOff>453152</xdr:colOff>
      <xdr:row>320</xdr:row>
      <xdr:rowOff>442913</xdr:rowOff>
    </xdr:to>
    <xdr:pic>
      <xdr:nvPicPr>
        <xdr:cNvPr id="320" name="Immagine 319"/>
        <xdr:cNvPicPr>
          <a:picLocks noChangeAspect="1"/>
        </xdr:cNvPicPr>
      </xdr:nvPicPr>
      <xdr:blipFill>
        <a:blip r:link="rId106"/>
        <a:stretch>
          <a:fillRect/>
        </a:stretch>
      </xdr:blipFill>
      <xdr:spPr>
        <a:xfrm>
          <a:off x="10701020" y="1620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321</xdr:row>
      <xdr:rowOff>14288</xdr:rowOff>
    </xdr:from>
    <xdr:to>
      <xdr:col>16</xdr:col>
      <xdr:colOff>453152</xdr:colOff>
      <xdr:row>321</xdr:row>
      <xdr:rowOff>442913</xdr:rowOff>
    </xdr:to>
    <xdr:pic>
      <xdr:nvPicPr>
        <xdr:cNvPr id="321" name="Immagine 320"/>
        <xdr:cNvPicPr>
          <a:picLocks noChangeAspect="1"/>
        </xdr:cNvPicPr>
      </xdr:nvPicPr>
      <xdr:blipFill>
        <a:blip r:link="rId106"/>
        <a:stretch>
          <a:fillRect/>
        </a:stretch>
      </xdr:blipFill>
      <xdr:spPr>
        <a:xfrm>
          <a:off x="10701020" y="1625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322</xdr:row>
      <xdr:rowOff>14288</xdr:rowOff>
    </xdr:from>
    <xdr:to>
      <xdr:col>16</xdr:col>
      <xdr:colOff>453152</xdr:colOff>
      <xdr:row>322</xdr:row>
      <xdr:rowOff>442913</xdr:rowOff>
    </xdr:to>
    <xdr:pic>
      <xdr:nvPicPr>
        <xdr:cNvPr id="322" name="Immagine 321"/>
        <xdr:cNvPicPr>
          <a:picLocks noChangeAspect="1"/>
        </xdr:cNvPicPr>
      </xdr:nvPicPr>
      <xdr:blipFill>
        <a:blip r:link="rId106"/>
        <a:stretch>
          <a:fillRect/>
        </a:stretch>
      </xdr:blipFill>
      <xdr:spPr>
        <a:xfrm>
          <a:off x="10701020" y="1630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323</xdr:row>
      <xdr:rowOff>14288</xdr:rowOff>
    </xdr:from>
    <xdr:to>
      <xdr:col>16</xdr:col>
      <xdr:colOff>453152</xdr:colOff>
      <xdr:row>323</xdr:row>
      <xdr:rowOff>442913</xdr:rowOff>
    </xdr:to>
    <xdr:pic>
      <xdr:nvPicPr>
        <xdr:cNvPr id="323" name="Immagine 322"/>
        <xdr:cNvPicPr>
          <a:picLocks noChangeAspect="1"/>
        </xdr:cNvPicPr>
      </xdr:nvPicPr>
      <xdr:blipFill>
        <a:blip r:link="rId107"/>
        <a:stretch>
          <a:fillRect/>
        </a:stretch>
      </xdr:blipFill>
      <xdr:spPr>
        <a:xfrm>
          <a:off x="10701020" y="1635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324</xdr:row>
      <xdr:rowOff>14288</xdr:rowOff>
    </xdr:from>
    <xdr:to>
      <xdr:col>16</xdr:col>
      <xdr:colOff>453152</xdr:colOff>
      <xdr:row>324</xdr:row>
      <xdr:rowOff>442913</xdr:rowOff>
    </xdr:to>
    <xdr:pic>
      <xdr:nvPicPr>
        <xdr:cNvPr id="324" name="Immagine 323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40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325</xdr:row>
      <xdr:rowOff>14288</xdr:rowOff>
    </xdr:from>
    <xdr:to>
      <xdr:col>16</xdr:col>
      <xdr:colOff>453152</xdr:colOff>
      <xdr:row>325</xdr:row>
      <xdr:rowOff>442913</xdr:rowOff>
    </xdr:to>
    <xdr:pic>
      <xdr:nvPicPr>
        <xdr:cNvPr id="325" name="Immagine 324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45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326</xdr:row>
      <xdr:rowOff>14288</xdr:rowOff>
    </xdr:from>
    <xdr:to>
      <xdr:col>16</xdr:col>
      <xdr:colOff>453152</xdr:colOff>
      <xdr:row>326</xdr:row>
      <xdr:rowOff>442913</xdr:rowOff>
    </xdr:to>
    <xdr:pic>
      <xdr:nvPicPr>
        <xdr:cNvPr id="326" name="Immagine 325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50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327</xdr:row>
      <xdr:rowOff>14288</xdr:rowOff>
    </xdr:from>
    <xdr:to>
      <xdr:col>16</xdr:col>
      <xdr:colOff>453152</xdr:colOff>
      <xdr:row>327</xdr:row>
      <xdr:rowOff>442913</xdr:rowOff>
    </xdr:to>
    <xdr:pic>
      <xdr:nvPicPr>
        <xdr:cNvPr id="327" name="Immagine 326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55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328</xdr:row>
      <xdr:rowOff>14288</xdr:rowOff>
    </xdr:from>
    <xdr:to>
      <xdr:col>16</xdr:col>
      <xdr:colOff>453152</xdr:colOff>
      <xdr:row>328</xdr:row>
      <xdr:rowOff>442913</xdr:rowOff>
    </xdr:to>
    <xdr:pic>
      <xdr:nvPicPr>
        <xdr:cNvPr id="328" name="Immagine 327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60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329</xdr:row>
      <xdr:rowOff>14288</xdr:rowOff>
    </xdr:from>
    <xdr:to>
      <xdr:col>16</xdr:col>
      <xdr:colOff>453152</xdr:colOff>
      <xdr:row>329</xdr:row>
      <xdr:rowOff>442913</xdr:rowOff>
    </xdr:to>
    <xdr:pic>
      <xdr:nvPicPr>
        <xdr:cNvPr id="329" name="Immagine 328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65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330</xdr:row>
      <xdr:rowOff>14288</xdr:rowOff>
    </xdr:from>
    <xdr:to>
      <xdr:col>16</xdr:col>
      <xdr:colOff>453152</xdr:colOff>
      <xdr:row>330</xdr:row>
      <xdr:rowOff>442913</xdr:rowOff>
    </xdr:to>
    <xdr:pic>
      <xdr:nvPicPr>
        <xdr:cNvPr id="330" name="Immagine 329"/>
        <xdr:cNvPicPr>
          <a:picLocks noChangeAspect="1"/>
        </xdr:cNvPicPr>
      </xdr:nvPicPr>
      <xdr:blipFill>
        <a:blip r:link="rId108"/>
        <a:stretch>
          <a:fillRect/>
        </a:stretch>
      </xdr:blipFill>
      <xdr:spPr>
        <a:xfrm>
          <a:off x="10701020" y="1670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331</xdr:row>
      <xdr:rowOff>14288</xdr:rowOff>
    </xdr:from>
    <xdr:to>
      <xdr:col>16</xdr:col>
      <xdr:colOff>453152</xdr:colOff>
      <xdr:row>331</xdr:row>
      <xdr:rowOff>442913</xdr:rowOff>
    </xdr:to>
    <xdr:pic>
      <xdr:nvPicPr>
        <xdr:cNvPr id="331" name="Immagine 330"/>
        <xdr:cNvPicPr>
          <a:picLocks noChangeAspect="1"/>
        </xdr:cNvPicPr>
      </xdr:nvPicPr>
      <xdr:blipFill>
        <a:blip r:link="rId109"/>
        <a:stretch>
          <a:fillRect/>
        </a:stretch>
      </xdr:blipFill>
      <xdr:spPr>
        <a:xfrm>
          <a:off x="10701020" y="1675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332</xdr:row>
      <xdr:rowOff>14288</xdr:rowOff>
    </xdr:from>
    <xdr:to>
      <xdr:col>16</xdr:col>
      <xdr:colOff>453152</xdr:colOff>
      <xdr:row>332</xdr:row>
      <xdr:rowOff>442913</xdr:rowOff>
    </xdr:to>
    <xdr:pic>
      <xdr:nvPicPr>
        <xdr:cNvPr id="332" name="Immagine 331"/>
        <xdr:cNvPicPr>
          <a:picLocks noChangeAspect="1"/>
        </xdr:cNvPicPr>
      </xdr:nvPicPr>
      <xdr:blipFill>
        <a:blip r:link="rId110"/>
        <a:stretch>
          <a:fillRect/>
        </a:stretch>
      </xdr:blipFill>
      <xdr:spPr>
        <a:xfrm>
          <a:off x="10701020" y="1681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333</xdr:row>
      <xdr:rowOff>14288</xdr:rowOff>
    </xdr:from>
    <xdr:to>
      <xdr:col>16</xdr:col>
      <xdr:colOff>453152</xdr:colOff>
      <xdr:row>333</xdr:row>
      <xdr:rowOff>442913</xdr:rowOff>
    </xdr:to>
    <xdr:pic>
      <xdr:nvPicPr>
        <xdr:cNvPr id="333" name="Immagine 332"/>
        <xdr:cNvPicPr>
          <a:picLocks noChangeAspect="1"/>
        </xdr:cNvPicPr>
      </xdr:nvPicPr>
      <xdr:blipFill>
        <a:blip r:link="rId111"/>
        <a:stretch>
          <a:fillRect/>
        </a:stretch>
      </xdr:blipFill>
      <xdr:spPr>
        <a:xfrm>
          <a:off x="10701020" y="1686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334</xdr:row>
      <xdr:rowOff>14288</xdr:rowOff>
    </xdr:from>
    <xdr:to>
      <xdr:col>16</xdr:col>
      <xdr:colOff>453152</xdr:colOff>
      <xdr:row>334</xdr:row>
      <xdr:rowOff>442913</xdr:rowOff>
    </xdr:to>
    <xdr:pic>
      <xdr:nvPicPr>
        <xdr:cNvPr id="334" name="Immagine 333"/>
        <xdr:cNvPicPr>
          <a:picLocks noChangeAspect="1"/>
        </xdr:cNvPicPr>
      </xdr:nvPicPr>
      <xdr:blipFill>
        <a:blip r:link="rId112"/>
        <a:stretch>
          <a:fillRect/>
        </a:stretch>
      </xdr:blipFill>
      <xdr:spPr>
        <a:xfrm>
          <a:off x="10701020" y="1691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335</xdr:row>
      <xdr:rowOff>14288</xdr:rowOff>
    </xdr:from>
    <xdr:to>
      <xdr:col>16</xdr:col>
      <xdr:colOff>453152</xdr:colOff>
      <xdr:row>335</xdr:row>
      <xdr:rowOff>442913</xdr:rowOff>
    </xdr:to>
    <xdr:pic>
      <xdr:nvPicPr>
        <xdr:cNvPr id="335" name="Immagine 334"/>
        <xdr:cNvPicPr>
          <a:picLocks noChangeAspect="1"/>
        </xdr:cNvPicPr>
      </xdr:nvPicPr>
      <xdr:blipFill>
        <a:blip r:link="rId113"/>
        <a:stretch>
          <a:fillRect/>
        </a:stretch>
      </xdr:blipFill>
      <xdr:spPr>
        <a:xfrm>
          <a:off x="10701020" y="1696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336</xdr:row>
      <xdr:rowOff>14288</xdr:rowOff>
    </xdr:from>
    <xdr:to>
      <xdr:col>16</xdr:col>
      <xdr:colOff>453152</xdr:colOff>
      <xdr:row>336</xdr:row>
      <xdr:rowOff>442913</xdr:rowOff>
    </xdr:to>
    <xdr:pic>
      <xdr:nvPicPr>
        <xdr:cNvPr id="336" name="Immagine 335"/>
        <xdr:cNvPicPr>
          <a:picLocks noChangeAspect="1"/>
        </xdr:cNvPicPr>
      </xdr:nvPicPr>
      <xdr:blipFill>
        <a:blip r:link="rId114"/>
        <a:stretch>
          <a:fillRect/>
        </a:stretch>
      </xdr:blipFill>
      <xdr:spPr>
        <a:xfrm>
          <a:off x="10701020" y="1701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337</xdr:row>
      <xdr:rowOff>14288</xdr:rowOff>
    </xdr:from>
    <xdr:to>
      <xdr:col>16</xdr:col>
      <xdr:colOff>453152</xdr:colOff>
      <xdr:row>337</xdr:row>
      <xdr:rowOff>442913</xdr:rowOff>
    </xdr:to>
    <xdr:pic>
      <xdr:nvPicPr>
        <xdr:cNvPr id="337" name="Immagine 336"/>
        <xdr:cNvPicPr>
          <a:picLocks noChangeAspect="1"/>
        </xdr:cNvPicPr>
      </xdr:nvPicPr>
      <xdr:blipFill>
        <a:blip r:link="rId115"/>
        <a:stretch>
          <a:fillRect/>
        </a:stretch>
      </xdr:blipFill>
      <xdr:spPr>
        <a:xfrm>
          <a:off x="10701020" y="1706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338</xdr:row>
      <xdr:rowOff>14288</xdr:rowOff>
    </xdr:from>
    <xdr:to>
      <xdr:col>16</xdr:col>
      <xdr:colOff>453152</xdr:colOff>
      <xdr:row>338</xdr:row>
      <xdr:rowOff>442913</xdr:rowOff>
    </xdr:to>
    <xdr:pic>
      <xdr:nvPicPr>
        <xdr:cNvPr id="338" name="Immagine 337"/>
        <xdr:cNvPicPr>
          <a:picLocks noChangeAspect="1"/>
        </xdr:cNvPicPr>
      </xdr:nvPicPr>
      <xdr:blipFill>
        <a:blip r:link="rId115"/>
        <a:stretch>
          <a:fillRect/>
        </a:stretch>
      </xdr:blipFill>
      <xdr:spPr>
        <a:xfrm>
          <a:off x="10701020" y="1711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339</xdr:row>
      <xdr:rowOff>14288</xdr:rowOff>
    </xdr:from>
    <xdr:to>
      <xdr:col>16</xdr:col>
      <xdr:colOff>453152</xdr:colOff>
      <xdr:row>339</xdr:row>
      <xdr:rowOff>442913</xdr:rowOff>
    </xdr:to>
    <xdr:pic>
      <xdr:nvPicPr>
        <xdr:cNvPr id="339" name="Immagine 338"/>
        <xdr:cNvPicPr>
          <a:picLocks noChangeAspect="1"/>
        </xdr:cNvPicPr>
      </xdr:nvPicPr>
      <xdr:blipFill>
        <a:blip r:link="rId115"/>
        <a:stretch>
          <a:fillRect/>
        </a:stretch>
      </xdr:blipFill>
      <xdr:spPr>
        <a:xfrm>
          <a:off x="10701020" y="1716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340</xdr:row>
      <xdr:rowOff>14288</xdr:rowOff>
    </xdr:from>
    <xdr:to>
      <xdr:col>16</xdr:col>
      <xdr:colOff>453152</xdr:colOff>
      <xdr:row>340</xdr:row>
      <xdr:rowOff>442913</xdr:rowOff>
    </xdr:to>
    <xdr:pic>
      <xdr:nvPicPr>
        <xdr:cNvPr id="340" name="Immagine 339"/>
        <xdr:cNvPicPr>
          <a:picLocks noChangeAspect="1"/>
        </xdr:cNvPicPr>
      </xdr:nvPicPr>
      <xdr:blipFill>
        <a:blip r:link="rId115"/>
        <a:stretch>
          <a:fillRect/>
        </a:stretch>
      </xdr:blipFill>
      <xdr:spPr>
        <a:xfrm>
          <a:off x="10701020" y="1721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341</xdr:row>
      <xdr:rowOff>14288</xdr:rowOff>
    </xdr:from>
    <xdr:to>
      <xdr:col>16</xdr:col>
      <xdr:colOff>453152</xdr:colOff>
      <xdr:row>341</xdr:row>
      <xdr:rowOff>442913</xdr:rowOff>
    </xdr:to>
    <xdr:pic>
      <xdr:nvPicPr>
        <xdr:cNvPr id="341" name="Immagine 340"/>
        <xdr:cNvPicPr>
          <a:picLocks noChangeAspect="1"/>
        </xdr:cNvPicPr>
      </xdr:nvPicPr>
      <xdr:blipFill>
        <a:blip r:link="rId116"/>
        <a:stretch>
          <a:fillRect/>
        </a:stretch>
      </xdr:blipFill>
      <xdr:spPr>
        <a:xfrm>
          <a:off x="10701020" y="1726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342</xdr:row>
      <xdr:rowOff>14288</xdr:rowOff>
    </xdr:from>
    <xdr:to>
      <xdr:col>16</xdr:col>
      <xdr:colOff>453152</xdr:colOff>
      <xdr:row>342</xdr:row>
      <xdr:rowOff>442913</xdr:rowOff>
    </xdr:to>
    <xdr:pic>
      <xdr:nvPicPr>
        <xdr:cNvPr id="342" name="Immagine 341"/>
        <xdr:cNvPicPr>
          <a:picLocks noChangeAspect="1"/>
        </xdr:cNvPicPr>
      </xdr:nvPicPr>
      <xdr:blipFill>
        <a:blip r:link="rId117"/>
        <a:stretch>
          <a:fillRect/>
        </a:stretch>
      </xdr:blipFill>
      <xdr:spPr>
        <a:xfrm>
          <a:off x="10701020" y="1731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343</xdr:row>
      <xdr:rowOff>14288</xdr:rowOff>
    </xdr:from>
    <xdr:to>
      <xdr:col>16</xdr:col>
      <xdr:colOff>453152</xdr:colOff>
      <xdr:row>343</xdr:row>
      <xdr:rowOff>442913</xdr:rowOff>
    </xdr:to>
    <xdr:pic>
      <xdr:nvPicPr>
        <xdr:cNvPr id="343" name="Immagine 342"/>
        <xdr:cNvPicPr>
          <a:picLocks noChangeAspect="1"/>
        </xdr:cNvPicPr>
      </xdr:nvPicPr>
      <xdr:blipFill>
        <a:blip r:link="rId118"/>
        <a:stretch>
          <a:fillRect/>
        </a:stretch>
      </xdr:blipFill>
      <xdr:spPr>
        <a:xfrm>
          <a:off x="10701020" y="1736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344</xdr:row>
      <xdr:rowOff>14288</xdr:rowOff>
    </xdr:from>
    <xdr:to>
      <xdr:col>16</xdr:col>
      <xdr:colOff>453152</xdr:colOff>
      <xdr:row>344</xdr:row>
      <xdr:rowOff>442913</xdr:rowOff>
    </xdr:to>
    <xdr:pic>
      <xdr:nvPicPr>
        <xdr:cNvPr id="344" name="Immagine 343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42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345</xdr:row>
      <xdr:rowOff>14288</xdr:rowOff>
    </xdr:from>
    <xdr:to>
      <xdr:col>16</xdr:col>
      <xdr:colOff>453152</xdr:colOff>
      <xdr:row>345</xdr:row>
      <xdr:rowOff>442913</xdr:rowOff>
    </xdr:to>
    <xdr:pic>
      <xdr:nvPicPr>
        <xdr:cNvPr id="345" name="Immagine 344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47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346</xdr:row>
      <xdr:rowOff>14288</xdr:rowOff>
    </xdr:from>
    <xdr:to>
      <xdr:col>16</xdr:col>
      <xdr:colOff>453152</xdr:colOff>
      <xdr:row>346</xdr:row>
      <xdr:rowOff>442913</xdr:rowOff>
    </xdr:to>
    <xdr:pic>
      <xdr:nvPicPr>
        <xdr:cNvPr id="346" name="Immagine 345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52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347</xdr:row>
      <xdr:rowOff>14288</xdr:rowOff>
    </xdr:from>
    <xdr:to>
      <xdr:col>16</xdr:col>
      <xdr:colOff>453152</xdr:colOff>
      <xdr:row>347</xdr:row>
      <xdr:rowOff>442913</xdr:rowOff>
    </xdr:to>
    <xdr:pic>
      <xdr:nvPicPr>
        <xdr:cNvPr id="347" name="Immagine 346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57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348</xdr:row>
      <xdr:rowOff>14288</xdr:rowOff>
    </xdr:from>
    <xdr:to>
      <xdr:col>16</xdr:col>
      <xdr:colOff>453152</xdr:colOff>
      <xdr:row>348</xdr:row>
      <xdr:rowOff>442913</xdr:rowOff>
    </xdr:to>
    <xdr:pic>
      <xdr:nvPicPr>
        <xdr:cNvPr id="348" name="Immagine 347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62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349</xdr:row>
      <xdr:rowOff>14288</xdr:rowOff>
    </xdr:from>
    <xdr:to>
      <xdr:col>16</xdr:col>
      <xdr:colOff>453152</xdr:colOff>
      <xdr:row>349</xdr:row>
      <xdr:rowOff>442913</xdr:rowOff>
    </xdr:to>
    <xdr:pic>
      <xdr:nvPicPr>
        <xdr:cNvPr id="349" name="Immagine 348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67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350</xdr:row>
      <xdr:rowOff>14288</xdr:rowOff>
    </xdr:from>
    <xdr:to>
      <xdr:col>16</xdr:col>
      <xdr:colOff>453152</xdr:colOff>
      <xdr:row>350</xdr:row>
      <xdr:rowOff>442913</xdr:rowOff>
    </xdr:to>
    <xdr:pic>
      <xdr:nvPicPr>
        <xdr:cNvPr id="350" name="Immagine 349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72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351</xdr:row>
      <xdr:rowOff>14288</xdr:rowOff>
    </xdr:from>
    <xdr:to>
      <xdr:col>16</xdr:col>
      <xdr:colOff>453152</xdr:colOff>
      <xdr:row>351</xdr:row>
      <xdr:rowOff>442913</xdr:rowOff>
    </xdr:to>
    <xdr:pic>
      <xdr:nvPicPr>
        <xdr:cNvPr id="351" name="Immagine 350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77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352</xdr:row>
      <xdr:rowOff>14288</xdr:rowOff>
    </xdr:from>
    <xdr:to>
      <xdr:col>16</xdr:col>
      <xdr:colOff>453152</xdr:colOff>
      <xdr:row>352</xdr:row>
      <xdr:rowOff>442913</xdr:rowOff>
    </xdr:to>
    <xdr:pic>
      <xdr:nvPicPr>
        <xdr:cNvPr id="352" name="Immagine 351"/>
        <xdr:cNvPicPr>
          <a:picLocks noChangeAspect="1"/>
        </xdr:cNvPicPr>
      </xdr:nvPicPr>
      <xdr:blipFill>
        <a:blip r:link="rId119"/>
        <a:stretch>
          <a:fillRect/>
        </a:stretch>
      </xdr:blipFill>
      <xdr:spPr>
        <a:xfrm>
          <a:off x="10701020" y="1782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353</xdr:row>
      <xdr:rowOff>14288</xdr:rowOff>
    </xdr:from>
    <xdr:to>
      <xdr:col>16</xdr:col>
      <xdr:colOff>453152</xdr:colOff>
      <xdr:row>353</xdr:row>
      <xdr:rowOff>442913</xdr:rowOff>
    </xdr:to>
    <xdr:pic>
      <xdr:nvPicPr>
        <xdr:cNvPr id="353" name="Immagine 352"/>
        <xdr:cNvPicPr>
          <a:picLocks noChangeAspect="1"/>
        </xdr:cNvPicPr>
      </xdr:nvPicPr>
      <xdr:blipFill>
        <a:blip r:link="rId120"/>
        <a:stretch>
          <a:fillRect/>
        </a:stretch>
      </xdr:blipFill>
      <xdr:spPr>
        <a:xfrm>
          <a:off x="10701020" y="1787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354</xdr:row>
      <xdr:rowOff>14288</xdr:rowOff>
    </xdr:from>
    <xdr:to>
      <xdr:col>16</xdr:col>
      <xdr:colOff>453152</xdr:colOff>
      <xdr:row>354</xdr:row>
      <xdr:rowOff>442913</xdr:rowOff>
    </xdr:to>
    <xdr:pic>
      <xdr:nvPicPr>
        <xdr:cNvPr id="354" name="Immagine 353"/>
        <xdr:cNvPicPr>
          <a:picLocks noChangeAspect="1"/>
        </xdr:cNvPicPr>
      </xdr:nvPicPr>
      <xdr:blipFill>
        <a:blip r:link="rId121"/>
        <a:stretch>
          <a:fillRect/>
        </a:stretch>
      </xdr:blipFill>
      <xdr:spPr>
        <a:xfrm>
          <a:off x="10701020" y="1792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355</xdr:row>
      <xdr:rowOff>14288</xdr:rowOff>
    </xdr:from>
    <xdr:to>
      <xdr:col>16</xdr:col>
      <xdr:colOff>453152</xdr:colOff>
      <xdr:row>355</xdr:row>
      <xdr:rowOff>442913</xdr:rowOff>
    </xdr:to>
    <xdr:pic>
      <xdr:nvPicPr>
        <xdr:cNvPr id="355" name="Immagine 354"/>
        <xdr:cNvPicPr>
          <a:picLocks noChangeAspect="1"/>
        </xdr:cNvPicPr>
      </xdr:nvPicPr>
      <xdr:blipFill>
        <a:blip r:link="rId121"/>
        <a:stretch>
          <a:fillRect/>
        </a:stretch>
      </xdr:blipFill>
      <xdr:spPr>
        <a:xfrm>
          <a:off x="10701020" y="1797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356</xdr:row>
      <xdr:rowOff>14288</xdr:rowOff>
    </xdr:from>
    <xdr:to>
      <xdr:col>16</xdr:col>
      <xdr:colOff>453152</xdr:colOff>
      <xdr:row>356</xdr:row>
      <xdr:rowOff>442913</xdr:rowOff>
    </xdr:to>
    <xdr:pic>
      <xdr:nvPicPr>
        <xdr:cNvPr id="356" name="Immagine 355"/>
        <xdr:cNvPicPr>
          <a:picLocks noChangeAspect="1"/>
        </xdr:cNvPicPr>
      </xdr:nvPicPr>
      <xdr:blipFill>
        <a:blip r:link="rId121"/>
        <a:stretch>
          <a:fillRect/>
        </a:stretch>
      </xdr:blipFill>
      <xdr:spPr>
        <a:xfrm>
          <a:off x="10701020" y="1802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357</xdr:row>
      <xdr:rowOff>14288</xdr:rowOff>
    </xdr:from>
    <xdr:to>
      <xdr:col>16</xdr:col>
      <xdr:colOff>453152</xdr:colOff>
      <xdr:row>357</xdr:row>
      <xdr:rowOff>442913</xdr:rowOff>
    </xdr:to>
    <xdr:pic>
      <xdr:nvPicPr>
        <xdr:cNvPr id="357" name="Immagine 356"/>
        <xdr:cNvPicPr>
          <a:picLocks noChangeAspect="1"/>
        </xdr:cNvPicPr>
      </xdr:nvPicPr>
      <xdr:blipFill>
        <a:blip r:link="rId121"/>
        <a:stretch>
          <a:fillRect/>
        </a:stretch>
      </xdr:blipFill>
      <xdr:spPr>
        <a:xfrm>
          <a:off x="10701020" y="1808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358</xdr:row>
      <xdr:rowOff>14288</xdr:rowOff>
    </xdr:from>
    <xdr:to>
      <xdr:col>16</xdr:col>
      <xdr:colOff>453152</xdr:colOff>
      <xdr:row>358</xdr:row>
      <xdr:rowOff>442913</xdr:rowOff>
    </xdr:to>
    <xdr:pic>
      <xdr:nvPicPr>
        <xdr:cNvPr id="358" name="Immagine 357"/>
        <xdr:cNvPicPr>
          <a:picLocks noChangeAspect="1"/>
        </xdr:cNvPicPr>
      </xdr:nvPicPr>
      <xdr:blipFill>
        <a:blip r:link="rId121"/>
        <a:stretch>
          <a:fillRect/>
        </a:stretch>
      </xdr:blipFill>
      <xdr:spPr>
        <a:xfrm>
          <a:off x="10701020" y="1813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359</xdr:row>
      <xdr:rowOff>14288</xdr:rowOff>
    </xdr:from>
    <xdr:to>
      <xdr:col>16</xdr:col>
      <xdr:colOff>453152</xdr:colOff>
      <xdr:row>359</xdr:row>
      <xdr:rowOff>442913</xdr:rowOff>
    </xdr:to>
    <xdr:pic>
      <xdr:nvPicPr>
        <xdr:cNvPr id="359" name="Immagine 358"/>
        <xdr:cNvPicPr>
          <a:picLocks noChangeAspect="1"/>
        </xdr:cNvPicPr>
      </xdr:nvPicPr>
      <xdr:blipFill>
        <a:blip r:link="rId122"/>
        <a:stretch>
          <a:fillRect/>
        </a:stretch>
      </xdr:blipFill>
      <xdr:spPr>
        <a:xfrm>
          <a:off x="10701020" y="1818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360</xdr:row>
      <xdr:rowOff>14288</xdr:rowOff>
    </xdr:from>
    <xdr:to>
      <xdr:col>16</xdr:col>
      <xdr:colOff>453152</xdr:colOff>
      <xdr:row>360</xdr:row>
      <xdr:rowOff>442913</xdr:rowOff>
    </xdr:to>
    <xdr:pic>
      <xdr:nvPicPr>
        <xdr:cNvPr id="360" name="Immagine 359"/>
        <xdr:cNvPicPr>
          <a:picLocks noChangeAspect="1"/>
        </xdr:cNvPicPr>
      </xdr:nvPicPr>
      <xdr:blipFill>
        <a:blip r:link="rId122"/>
        <a:stretch>
          <a:fillRect/>
        </a:stretch>
      </xdr:blipFill>
      <xdr:spPr>
        <a:xfrm>
          <a:off x="10701020" y="1823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361</xdr:row>
      <xdr:rowOff>14288</xdr:rowOff>
    </xdr:from>
    <xdr:to>
      <xdr:col>16</xdr:col>
      <xdr:colOff>453152</xdr:colOff>
      <xdr:row>361</xdr:row>
      <xdr:rowOff>442913</xdr:rowOff>
    </xdr:to>
    <xdr:pic>
      <xdr:nvPicPr>
        <xdr:cNvPr id="361" name="Immagine 360"/>
        <xdr:cNvPicPr>
          <a:picLocks noChangeAspect="1"/>
        </xdr:cNvPicPr>
      </xdr:nvPicPr>
      <xdr:blipFill>
        <a:blip r:link="rId123"/>
        <a:stretch>
          <a:fillRect/>
        </a:stretch>
      </xdr:blipFill>
      <xdr:spPr>
        <a:xfrm>
          <a:off x="10701020" y="1828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362</xdr:row>
      <xdr:rowOff>14288</xdr:rowOff>
    </xdr:from>
    <xdr:to>
      <xdr:col>16</xdr:col>
      <xdr:colOff>453152</xdr:colOff>
      <xdr:row>362</xdr:row>
      <xdr:rowOff>442913</xdr:rowOff>
    </xdr:to>
    <xdr:pic>
      <xdr:nvPicPr>
        <xdr:cNvPr id="362" name="Immagine 361"/>
        <xdr:cNvPicPr>
          <a:picLocks noChangeAspect="1"/>
        </xdr:cNvPicPr>
      </xdr:nvPicPr>
      <xdr:blipFill>
        <a:blip r:link="rId124"/>
        <a:stretch>
          <a:fillRect/>
        </a:stretch>
      </xdr:blipFill>
      <xdr:spPr>
        <a:xfrm>
          <a:off x="10701020" y="1833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363</xdr:row>
      <xdr:rowOff>14288</xdr:rowOff>
    </xdr:from>
    <xdr:to>
      <xdr:col>16</xdr:col>
      <xdr:colOff>453152</xdr:colOff>
      <xdr:row>363</xdr:row>
      <xdr:rowOff>442913</xdr:rowOff>
    </xdr:to>
    <xdr:pic>
      <xdr:nvPicPr>
        <xdr:cNvPr id="363" name="Immagine 362"/>
        <xdr:cNvPicPr>
          <a:picLocks noChangeAspect="1"/>
        </xdr:cNvPicPr>
      </xdr:nvPicPr>
      <xdr:blipFill>
        <a:blip r:link="rId124"/>
        <a:stretch>
          <a:fillRect/>
        </a:stretch>
      </xdr:blipFill>
      <xdr:spPr>
        <a:xfrm>
          <a:off x="10701020" y="1838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364</xdr:row>
      <xdr:rowOff>14288</xdr:rowOff>
    </xdr:from>
    <xdr:to>
      <xdr:col>16</xdr:col>
      <xdr:colOff>453152</xdr:colOff>
      <xdr:row>364</xdr:row>
      <xdr:rowOff>442913</xdr:rowOff>
    </xdr:to>
    <xdr:pic>
      <xdr:nvPicPr>
        <xdr:cNvPr id="364" name="Immagine 363"/>
        <xdr:cNvPicPr>
          <a:picLocks noChangeAspect="1"/>
        </xdr:cNvPicPr>
      </xdr:nvPicPr>
      <xdr:blipFill>
        <a:blip r:link="rId125"/>
        <a:stretch>
          <a:fillRect/>
        </a:stretch>
      </xdr:blipFill>
      <xdr:spPr>
        <a:xfrm>
          <a:off x="10701020" y="1843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365</xdr:row>
      <xdr:rowOff>14288</xdr:rowOff>
    </xdr:from>
    <xdr:to>
      <xdr:col>16</xdr:col>
      <xdr:colOff>453152</xdr:colOff>
      <xdr:row>365</xdr:row>
      <xdr:rowOff>442913</xdr:rowOff>
    </xdr:to>
    <xdr:pic>
      <xdr:nvPicPr>
        <xdr:cNvPr id="365" name="Immagine 364"/>
        <xdr:cNvPicPr>
          <a:picLocks noChangeAspect="1"/>
        </xdr:cNvPicPr>
      </xdr:nvPicPr>
      <xdr:blipFill>
        <a:blip r:link="rId125"/>
        <a:stretch>
          <a:fillRect/>
        </a:stretch>
      </xdr:blipFill>
      <xdr:spPr>
        <a:xfrm>
          <a:off x="10701020" y="1848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366</xdr:row>
      <xdr:rowOff>14288</xdr:rowOff>
    </xdr:from>
    <xdr:to>
      <xdr:col>16</xdr:col>
      <xdr:colOff>453152</xdr:colOff>
      <xdr:row>366</xdr:row>
      <xdr:rowOff>442913</xdr:rowOff>
    </xdr:to>
    <xdr:pic>
      <xdr:nvPicPr>
        <xdr:cNvPr id="366" name="Immagine 365"/>
        <xdr:cNvPicPr>
          <a:picLocks noChangeAspect="1"/>
        </xdr:cNvPicPr>
      </xdr:nvPicPr>
      <xdr:blipFill>
        <a:blip r:link="rId125"/>
        <a:stretch>
          <a:fillRect/>
        </a:stretch>
      </xdr:blipFill>
      <xdr:spPr>
        <a:xfrm>
          <a:off x="10701020" y="1853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367</xdr:row>
      <xdr:rowOff>14288</xdr:rowOff>
    </xdr:from>
    <xdr:to>
      <xdr:col>16</xdr:col>
      <xdr:colOff>453152</xdr:colOff>
      <xdr:row>367</xdr:row>
      <xdr:rowOff>442913</xdr:rowOff>
    </xdr:to>
    <xdr:pic>
      <xdr:nvPicPr>
        <xdr:cNvPr id="367" name="Immagine 366"/>
        <xdr:cNvPicPr>
          <a:picLocks noChangeAspect="1"/>
        </xdr:cNvPicPr>
      </xdr:nvPicPr>
      <xdr:blipFill>
        <a:blip r:link="rId125"/>
        <a:stretch>
          <a:fillRect/>
        </a:stretch>
      </xdr:blipFill>
      <xdr:spPr>
        <a:xfrm>
          <a:off x="10701020" y="1858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368</xdr:row>
      <xdr:rowOff>14288</xdr:rowOff>
    </xdr:from>
    <xdr:to>
      <xdr:col>16</xdr:col>
      <xdr:colOff>453152</xdr:colOff>
      <xdr:row>368</xdr:row>
      <xdr:rowOff>442913</xdr:rowOff>
    </xdr:to>
    <xdr:pic>
      <xdr:nvPicPr>
        <xdr:cNvPr id="368" name="Immagine 367"/>
        <xdr:cNvPicPr>
          <a:picLocks noChangeAspect="1"/>
        </xdr:cNvPicPr>
      </xdr:nvPicPr>
      <xdr:blipFill>
        <a:blip r:link="rId125"/>
        <a:stretch>
          <a:fillRect/>
        </a:stretch>
      </xdr:blipFill>
      <xdr:spPr>
        <a:xfrm>
          <a:off x="10701020" y="1863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369</xdr:row>
      <xdr:rowOff>14288</xdr:rowOff>
    </xdr:from>
    <xdr:to>
      <xdr:col>16</xdr:col>
      <xdr:colOff>453152</xdr:colOff>
      <xdr:row>369</xdr:row>
      <xdr:rowOff>442913</xdr:rowOff>
    </xdr:to>
    <xdr:pic>
      <xdr:nvPicPr>
        <xdr:cNvPr id="369" name="Immagine 368"/>
        <xdr:cNvPicPr>
          <a:picLocks noChangeAspect="1"/>
        </xdr:cNvPicPr>
      </xdr:nvPicPr>
      <xdr:blipFill>
        <a:blip r:link="rId126"/>
        <a:stretch>
          <a:fillRect/>
        </a:stretch>
      </xdr:blipFill>
      <xdr:spPr>
        <a:xfrm>
          <a:off x="10701020" y="1869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370</xdr:row>
      <xdr:rowOff>14288</xdr:rowOff>
    </xdr:from>
    <xdr:to>
      <xdr:col>16</xdr:col>
      <xdr:colOff>453152</xdr:colOff>
      <xdr:row>370</xdr:row>
      <xdr:rowOff>442913</xdr:rowOff>
    </xdr:to>
    <xdr:pic>
      <xdr:nvPicPr>
        <xdr:cNvPr id="370" name="Immagine 369"/>
        <xdr:cNvPicPr>
          <a:picLocks noChangeAspect="1"/>
        </xdr:cNvPicPr>
      </xdr:nvPicPr>
      <xdr:blipFill>
        <a:blip r:link="rId126"/>
        <a:stretch>
          <a:fillRect/>
        </a:stretch>
      </xdr:blipFill>
      <xdr:spPr>
        <a:xfrm>
          <a:off x="10701020" y="1874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371</xdr:row>
      <xdr:rowOff>14288</xdr:rowOff>
    </xdr:from>
    <xdr:to>
      <xdr:col>16</xdr:col>
      <xdr:colOff>453152</xdr:colOff>
      <xdr:row>371</xdr:row>
      <xdr:rowOff>442913</xdr:rowOff>
    </xdr:to>
    <xdr:pic>
      <xdr:nvPicPr>
        <xdr:cNvPr id="371" name="Immagine 370"/>
        <xdr:cNvPicPr>
          <a:picLocks noChangeAspect="1"/>
        </xdr:cNvPicPr>
      </xdr:nvPicPr>
      <xdr:blipFill>
        <a:blip r:link="rId127"/>
        <a:stretch>
          <a:fillRect/>
        </a:stretch>
      </xdr:blipFill>
      <xdr:spPr>
        <a:xfrm>
          <a:off x="10701020" y="1879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372</xdr:row>
      <xdr:rowOff>14288</xdr:rowOff>
    </xdr:from>
    <xdr:to>
      <xdr:col>16</xdr:col>
      <xdr:colOff>453152</xdr:colOff>
      <xdr:row>372</xdr:row>
      <xdr:rowOff>442913</xdr:rowOff>
    </xdr:to>
    <xdr:pic>
      <xdr:nvPicPr>
        <xdr:cNvPr id="372" name="Immagine 371"/>
        <xdr:cNvPicPr>
          <a:picLocks noChangeAspect="1"/>
        </xdr:cNvPicPr>
      </xdr:nvPicPr>
      <xdr:blipFill>
        <a:blip r:link="rId128"/>
        <a:stretch>
          <a:fillRect/>
        </a:stretch>
      </xdr:blipFill>
      <xdr:spPr>
        <a:xfrm>
          <a:off x="10701020" y="1884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373</xdr:row>
      <xdr:rowOff>14288</xdr:rowOff>
    </xdr:from>
    <xdr:to>
      <xdr:col>16</xdr:col>
      <xdr:colOff>453152</xdr:colOff>
      <xdr:row>373</xdr:row>
      <xdr:rowOff>442913</xdr:rowOff>
    </xdr:to>
    <xdr:pic>
      <xdr:nvPicPr>
        <xdr:cNvPr id="373" name="Immagine 372"/>
        <xdr:cNvPicPr>
          <a:picLocks noChangeAspect="1"/>
        </xdr:cNvPicPr>
      </xdr:nvPicPr>
      <xdr:blipFill>
        <a:blip r:link="rId129"/>
        <a:stretch>
          <a:fillRect/>
        </a:stretch>
      </xdr:blipFill>
      <xdr:spPr>
        <a:xfrm>
          <a:off x="10701020" y="1889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374</xdr:row>
      <xdr:rowOff>14288</xdr:rowOff>
    </xdr:from>
    <xdr:to>
      <xdr:col>16</xdr:col>
      <xdr:colOff>453152</xdr:colOff>
      <xdr:row>374</xdr:row>
      <xdr:rowOff>442913</xdr:rowOff>
    </xdr:to>
    <xdr:pic>
      <xdr:nvPicPr>
        <xdr:cNvPr id="374" name="Immagine 373"/>
        <xdr:cNvPicPr>
          <a:picLocks noChangeAspect="1"/>
        </xdr:cNvPicPr>
      </xdr:nvPicPr>
      <xdr:blipFill>
        <a:blip r:link="rId129"/>
        <a:stretch>
          <a:fillRect/>
        </a:stretch>
      </xdr:blipFill>
      <xdr:spPr>
        <a:xfrm>
          <a:off x="10701020" y="1894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375</xdr:row>
      <xdr:rowOff>14288</xdr:rowOff>
    </xdr:from>
    <xdr:to>
      <xdr:col>16</xdr:col>
      <xdr:colOff>453152</xdr:colOff>
      <xdr:row>375</xdr:row>
      <xdr:rowOff>442913</xdr:rowOff>
    </xdr:to>
    <xdr:pic>
      <xdr:nvPicPr>
        <xdr:cNvPr id="375" name="Immagine 374"/>
        <xdr:cNvPicPr>
          <a:picLocks noChangeAspect="1"/>
        </xdr:cNvPicPr>
      </xdr:nvPicPr>
      <xdr:blipFill>
        <a:blip r:link="rId129"/>
        <a:stretch>
          <a:fillRect/>
        </a:stretch>
      </xdr:blipFill>
      <xdr:spPr>
        <a:xfrm>
          <a:off x="10701020" y="1899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376</xdr:row>
      <xdr:rowOff>14288</xdr:rowOff>
    </xdr:from>
    <xdr:to>
      <xdr:col>16</xdr:col>
      <xdr:colOff>453152</xdr:colOff>
      <xdr:row>376</xdr:row>
      <xdr:rowOff>442913</xdr:rowOff>
    </xdr:to>
    <xdr:pic>
      <xdr:nvPicPr>
        <xdr:cNvPr id="376" name="Immagine 375"/>
        <xdr:cNvPicPr>
          <a:picLocks noChangeAspect="1"/>
        </xdr:cNvPicPr>
      </xdr:nvPicPr>
      <xdr:blipFill>
        <a:blip r:link="rId130"/>
        <a:stretch>
          <a:fillRect/>
        </a:stretch>
      </xdr:blipFill>
      <xdr:spPr>
        <a:xfrm>
          <a:off x="10701020" y="1904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377</xdr:row>
      <xdr:rowOff>14288</xdr:rowOff>
    </xdr:from>
    <xdr:to>
      <xdr:col>16</xdr:col>
      <xdr:colOff>453152</xdr:colOff>
      <xdr:row>377</xdr:row>
      <xdr:rowOff>442913</xdr:rowOff>
    </xdr:to>
    <xdr:pic>
      <xdr:nvPicPr>
        <xdr:cNvPr id="377" name="Immagine 376"/>
        <xdr:cNvPicPr>
          <a:picLocks noChangeAspect="1"/>
        </xdr:cNvPicPr>
      </xdr:nvPicPr>
      <xdr:blipFill>
        <a:blip r:link="rId130"/>
        <a:stretch>
          <a:fillRect/>
        </a:stretch>
      </xdr:blipFill>
      <xdr:spPr>
        <a:xfrm>
          <a:off x="10701020" y="1909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378</xdr:row>
      <xdr:rowOff>14288</xdr:rowOff>
    </xdr:from>
    <xdr:to>
      <xdr:col>16</xdr:col>
      <xdr:colOff>453152</xdr:colOff>
      <xdr:row>378</xdr:row>
      <xdr:rowOff>442913</xdr:rowOff>
    </xdr:to>
    <xdr:pic>
      <xdr:nvPicPr>
        <xdr:cNvPr id="378" name="Immagine 377"/>
        <xdr:cNvPicPr>
          <a:picLocks noChangeAspect="1"/>
        </xdr:cNvPicPr>
      </xdr:nvPicPr>
      <xdr:blipFill>
        <a:blip r:link="rId130"/>
        <a:stretch>
          <a:fillRect/>
        </a:stretch>
      </xdr:blipFill>
      <xdr:spPr>
        <a:xfrm>
          <a:off x="10701020" y="1914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379</xdr:row>
      <xdr:rowOff>14288</xdr:rowOff>
    </xdr:from>
    <xdr:to>
      <xdr:col>16</xdr:col>
      <xdr:colOff>453152</xdr:colOff>
      <xdr:row>379</xdr:row>
      <xdr:rowOff>442913</xdr:rowOff>
    </xdr:to>
    <xdr:pic>
      <xdr:nvPicPr>
        <xdr:cNvPr id="379" name="Immagine 378"/>
        <xdr:cNvPicPr>
          <a:picLocks noChangeAspect="1"/>
        </xdr:cNvPicPr>
      </xdr:nvPicPr>
      <xdr:blipFill>
        <a:blip r:link="rId131"/>
        <a:stretch>
          <a:fillRect/>
        </a:stretch>
      </xdr:blipFill>
      <xdr:spPr>
        <a:xfrm>
          <a:off x="10701020" y="1919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380</xdr:row>
      <xdr:rowOff>14288</xdr:rowOff>
    </xdr:from>
    <xdr:to>
      <xdr:col>16</xdr:col>
      <xdr:colOff>453152</xdr:colOff>
      <xdr:row>380</xdr:row>
      <xdr:rowOff>442913</xdr:rowOff>
    </xdr:to>
    <xdr:pic>
      <xdr:nvPicPr>
        <xdr:cNvPr id="380" name="Immagine 379"/>
        <xdr:cNvPicPr>
          <a:picLocks noChangeAspect="1"/>
        </xdr:cNvPicPr>
      </xdr:nvPicPr>
      <xdr:blipFill>
        <a:blip r:link="rId132"/>
        <a:stretch>
          <a:fillRect/>
        </a:stretch>
      </xdr:blipFill>
      <xdr:spPr>
        <a:xfrm>
          <a:off x="10701020" y="1924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381</xdr:row>
      <xdr:rowOff>14288</xdr:rowOff>
    </xdr:from>
    <xdr:to>
      <xdr:col>16</xdr:col>
      <xdr:colOff>453152</xdr:colOff>
      <xdr:row>381</xdr:row>
      <xdr:rowOff>442913</xdr:rowOff>
    </xdr:to>
    <xdr:pic>
      <xdr:nvPicPr>
        <xdr:cNvPr id="381" name="Immagine 380"/>
        <xdr:cNvPicPr>
          <a:picLocks noChangeAspect="1"/>
        </xdr:cNvPicPr>
      </xdr:nvPicPr>
      <xdr:blipFill>
        <a:blip r:link="rId132"/>
        <a:stretch>
          <a:fillRect/>
        </a:stretch>
      </xdr:blipFill>
      <xdr:spPr>
        <a:xfrm>
          <a:off x="10701020" y="1929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382</xdr:row>
      <xdr:rowOff>14288</xdr:rowOff>
    </xdr:from>
    <xdr:to>
      <xdr:col>16</xdr:col>
      <xdr:colOff>453152</xdr:colOff>
      <xdr:row>382</xdr:row>
      <xdr:rowOff>442913</xdr:rowOff>
    </xdr:to>
    <xdr:pic>
      <xdr:nvPicPr>
        <xdr:cNvPr id="382" name="Immagine 381"/>
        <xdr:cNvPicPr>
          <a:picLocks noChangeAspect="1"/>
        </xdr:cNvPicPr>
      </xdr:nvPicPr>
      <xdr:blipFill>
        <a:blip r:link="rId132"/>
        <a:stretch>
          <a:fillRect/>
        </a:stretch>
      </xdr:blipFill>
      <xdr:spPr>
        <a:xfrm>
          <a:off x="10701020" y="1935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383</xdr:row>
      <xdr:rowOff>14288</xdr:rowOff>
    </xdr:from>
    <xdr:to>
      <xdr:col>16</xdr:col>
      <xdr:colOff>453152</xdr:colOff>
      <xdr:row>383</xdr:row>
      <xdr:rowOff>442913</xdr:rowOff>
    </xdr:to>
    <xdr:pic>
      <xdr:nvPicPr>
        <xdr:cNvPr id="383" name="Immagine 382"/>
        <xdr:cNvPicPr>
          <a:picLocks noChangeAspect="1"/>
        </xdr:cNvPicPr>
      </xdr:nvPicPr>
      <xdr:blipFill>
        <a:blip r:link="rId133"/>
        <a:stretch>
          <a:fillRect/>
        </a:stretch>
      </xdr:blipFill>
      <xdr:spPr>
        <a:xfrm>
          <a:off x="10701020" y="1940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384</xdr:row>
      <xdr:rowOff>14288</xdr:rowOff>
    </xdr:from>
    <xdr:to>
      <xdr:col>16</xdr:col>
      <xdr:colOff>453152</xdr:colOff>
      <xdr:row>384</xdr:row>
      <xdr:rowOff>442913</xdr:rowOff>
    </xdr:to>
    <xdr:pic>
      <xdr:nvPicPr>
        <xdr:cNvPr id="384" name="Immagine 383"/>
        <xdr:cNvPicPr>
          <a:picLocks noChangeAspect="1"/>
        </xdr:cNvPicPr>
      </xdr:nvPicPr>
      <xdr:blipFill>
        <a:blip r:link="rId134"/>
        <a:stretch>
          <a:fillRect/>
        </a:stretch>
      </xdr:blipFill>
      <xdr:spPr>
        <a:xfrm>
          <a:off x="10701020" y="1945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385</xdr:row>
      <xdr:rowOff>14288</xdr:rowOff>
    </xdr:from>
    <xdr:to>
      <xdr:col>16</xdr:col>
      <xdr:colOff>453152</xdr:colOff>
      <xdr:row>385</xdr:row>
      <xdr:rowOff>442913</xdr:rowOff>
    </xdr:to>
    <xdr:pic>
      <xdr:nvPicPr>
        <xdr:cNvPr id="385" name="Immagine 384"/>
        <xdr:cNvPicPr>
          <a:picLocks noChangeAspect="1"/>
        </xdr:cNvPicPr>
      </xdr:nvPicPr>
      <xdr:blipFill>
        <a:blip r:link="rId134"/>
        <a:stretch>
          <a:fillRect/>
        </a:stretch>
      </xdr:blipFill>
      <xdr:spPr>
        <a:xfrm>
          <a:off x="10701020" y="1950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386</xdr:row>
      <xdr:rowOff>14288</xdr:rowOff>
    </xdr:from>
    <xdr:to>
      <xdr:col>16</xdr:col>
      <xdr:colOff>453152</xdr:colOff>
      <xdr:row>386</xdr:row>
      <xdr:rowOff>442913</xdr:rowOff>
    </xdr:to>
    <xdr:pic>
      <xdr:nvPicPr>
        <xdr:cNvPr id="386" name="Immagine 385"/>
        <xdr:cNvPicPr>
          <a:picLocks noChangeAspect="1"/>
        </xdr:cNvPicPr>
      </xdr:nvPicPr>
      <xdr:blipFill>
        <a:blip r:link="rId135"/>
        <a:stretch>
          <a:fillRect/>
        </a:stretch>
      </xdr:blipFill>
      <xdr:spPr>
        <a:xfrm>
          <a:off x="10701020" y="1955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387</xdr:row>
      <xdr:rowOff>14288</xdr:rowOff>
    </xdr:from>
    <xdr:to>
      <xdr:col>16</xdr:col>
      <xdr:colOff>453152</xdr:colOff>
      <xdr:row>387</xdr:row>
      <xdr:rowOff>442913</xdr:rowOff>
    </xdr:to>
    <xdr:pic>
      <xdr:nvPicPr>
        <xdr:cNvPr id="387" name="Immagine 386"/>
        <xdr:cNvPicPr>
          <a:picLocks noChangeAspect="1"/>
        </xdr:cNvPicPr>
      </xdr:nvPicPr>
      <xdr:blipFill>
        <a:blip r:link="rId135"/>
        <a:stretch>
          <a:fillRect/>
        </a:stretch>
      </xdr:blipFill>
      <xdr:spPr>
        <a:xfrm>
          <a:off x="10701020" y="1960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388</xdr:row>
      <xdr:rowOff>14288</xdr:rowOff>
    </xdr:from>
    <xdr:to>
      <xdr:col>16</xdr:col>
      <xdr:colOff>453152</xdr:colOff>
      <xdr:row>388</xdr:row>
      <xdr:rowOff>442913</xdr:rowOff>
    </xdr:to>
    <xdr:pic>
      <xdr:nvPicPr>
        <xdr:cNvPr id="388" name="Immagine 387"/>
        <xdr:cNvPicPr>
          <a:picLocks noChangeAspect="1"/>
        </xdr:cNvPicPr>
      </xdr:nvPicPr>
      <xdr:blipFill>
        <a:blip r:link="rId135"/>
        <a:stretch>
          <a:fillRect/>
        </a:stretch>
      </xdr:blipFill>
      <xdr:spPr>
        <a:xfrm>
          <a:off x="10701020" y="1965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389</xdr:row>
      <xdr:rowOff>14288</xdr:rowOff>
    </xdr:from>
    <xdr:to>
      <xdr:col>16</xdr:col>
      <xdr:colOff>453152</xdr:colOff>
      <xdr:row>389</xdr:row>
      <xdr:rowOff>442913</xdr:rowOff>
    </xdr:to>
    <xdr:pic>
      <xdr:nvPicPr>
        <xdr:cNvPr id="389" name="Immagine 388"/>
        <xdr:cNvPicPr>
          <a:picLocks noChangeAspect="1"/>
        </xdr:cNvPicPr>
      </xdr:nvPicPr>
      <xdr:blipFill>
        <a:blip r:link="rId135"/>
        <a:stretch>
          <a:fillRect/>
        </a:stretch>
      </xdr:blipFill>
      <xdr:spPr>
        <a:xfrm>
          <a:off x="10701020" y="1970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390</xdr:row>
      <xdr:rowOff>14288</xdr:rowOff>
    </xdr:from>
    <xdr:to>
      <xdr:col>16</xdr:col>
      <xdr:colOff>453152</xdr:colOff>
      <xdr:row>390</xdr:row>
      <xdr:rowOff>442913</xdr:rowOff>
    </xdr:to>
    <xdr:pic>
      <xdr:nvPicPr>
        <xdr:cNvPr id="390" name="Immagine 389"/>
        <xdr:cNvPicPr>
          <a:picLocks noChangeAspect="1"/>
        </xdr:cNvPicPr>
      </xdr:nvPicPr>
      <xdr:blipFill>
        <a:blip r:link="rId135"/>
        <a:stretch>
          <a:fillRect/>
        </a:stretch>
      </xdr:blipFill>
      <xdr:spPr>
        <a:xfrm>
          <a:off x="10701020" y="1975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391</xdr:row>
      <xdr:rowOff>14288</xdr:rowOff>
    </xdr:from>
    <xdr:to>
      <xdr:col>16</xdr:col>
      <xdr:colOff>453152</xdr:colOff>
      <xdr:row>391</xdr:row>
      <xdr:rowOff>442913</xdr:rowOff>
    </xdr:to>
    <xdr:pic>
      <xdr:nvPicPr>
        <xdr:cNvPr id="391" name="Immagine 390"/>
        <xdr:cNvPicPr>
          <a:picLocks noChangeAspect="1"/>
        </xdr:cNvPicPr>
      </xdr:nvPicPr>
      <xdr:blipFill>
        <a:blip r:link="rId136"/>
        <a:stretch>
          <a:fillRect/>
        </a:stretch>
      </xdr:blipFill>
      <xdr:spPr>
        <a:xfrm>
          <a:off x="10701020" y="1980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392</xdr:row>
      <xdr:rowOff>14288</xdr:rowOff>
    </xdr:from>
    <xdr:to>
      <xdr:col>16</xdr:col>
      <xdr:colOff>453152</xdr:colOff>
      <xdr:row>392</xdr:row>
      <xdr:rowOff>442913</xdr:rowOff>
    </xdr:to>
    <xdr:pic>
      <xdr:nvPicPr>
        <xdr:cNvPr id="392" name="Immagine 391"/>
        <xdr:cNvPicPr>
          <a:picLocks noChangeAspect="1"/>
        </xdr:cNvPicPr>
      </xdr:nvPicPr>
      <xdr:blipFill>
        <a:blip r:link="rId137"/>
        <a:stretch>
          <a:fillRect/>
        </a:stretch>
      </xdr:blipFill>
      <xdr:spPr>
        <a:xfrm>
          <a:off x="10701020" y="1985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393</xdr:row>
      <xdr:rowOff>14288</xdr:rowOff>
    </xdr:from>
    <xdr:to>
      <xdr:col>16</xdr:col>
      <xdr:colOff>453152</xdr:colOff>
      <xdr:row>393</xdr:row>
      <xdr:rowOff>442913</xdr:rowOff>
    </xdr:to>
    <xdr:pic>
      <xdr:nvPicPr>
        <xdr:cNvPr id="393" name="Immagine 392"/>
        <xdr:cNvPicPr>
          <a:picLocks noChangeAspect="1"/>
        </xdr:cNvPicPr>
      </xdr:nvPicPr>
      <xdr:blipFill>
        <a:blip r:link="rId138"/>
        <a:stretch>
          <a:fillRect/>
        </a:stretch>
      </xdr:blipFill>
      <xdr:spPr>
        <a:xfrm>
          <a:off x="10701020" y="1990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394</xdr:row>
      <xdr:rowOff>14288</xdr:rowOff>
    </xdr:from>
    <xdr:to>
      <xdr:col>16</xdr:col>
      <xdr:colOff>453152</xdr:colOff>
      <xdr:row>394</xdr:row>
      <xdr:rowOff>442913</xdr:rowOff>
    </xdr:to>
    <xdr:pic>
      <xdr:nvPicPr>
        <xdr:cNvPr id="394" name="Immagine 393"/>
        <xdr:cNvPicPr>
          <a:picLocks noChangeAspect="1"/>
        </xdr:cNvPicPr>
      </xdr:nvPicPr>
      <xdr:blipFill>
        <a:blip r:link="rId138"/>
        <a:stretch>
          <a:fillRect/>
        </a:stretch>
      </xdr:blipFill>
      <xdr:spPr>
        <a:xfrm>
          <a:off x="10701020" y="1996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395</xdr:row>
      <xdr:rowOff>14288</xdr:rowOff>
    </xdr:from>
    <xdr:to>
      <xdr:col>16</xdr:col>
      <xdr:colOff>453152</xdr:colOff>
      <xdr:row>395</xdr:row>
      <xdr:rowOff>442913</xdr:rowOff>
    </xdr:to>
    <xdr:pic>
      <xdr:nvPicPr>
        <xdr:cNvPr id="395" name="Immagine 394"/>
        <xdr:cNvPicPr>
          <a:picLocks noChangeAspect="1"/>
        </xdr:cNvPicPr>
      </xdr:nvPicPr>
      <xdr:blipFill>
        <a:blip r:link="rId139"/>
        <a:stretch>
          <a:fillRect/>
        </a:stretch>
      </xdr:blipFill>
      <xdr:spPr>
        <a:xfrm>
          <a:off x="10701020" y="2001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396</xdr:row>
      <xdr:rowOff>14288</xdr:rowOff>
    </xdr:from>
    <xdr:to>
      <xdr:col>16</xdr:col>
      <xdr:colOff>453152</xdr:colOff>
      <xdr:row>396</xdr:row>
      <xdr:rowOff>442913</xdr:rowOff>
    </xdr:to>
    <xdr:pic>
      <xdr:nvPicPr>
        <xdr:cNvPr id="396" name="Immagine 395"/>
        <xdr:cNvPicPr>
          <a:picLocks noChangeAspect="1"/>
        </xdr:cNvPicPr>
      </xdr:nvPicPr>
      <xdr:blipFill>
        <a:blip r:link="rId140"/>
        <a:stretch>
          <a:fillRect/>
        </a:stretch>
      </xdr:blipFill>
      <xdr:spPr>
        <a:xfrm>
          <a:off x="10701020" y="2006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397</xdr:row>
      <xdr:rowOff>14288</xdr:rowOff>
    </xdr:from>
    <xdr:to>
      <xdr:col>16</xdr:col>
      <xdr:colOff>453152</xdr:colOff>
      <xdr:row>397</xdr:row>
      <xdr:rowOff>442913</xdr:rowOff>
    </xdr:to>
    <xdr:pic>
      <xdr:nvPicPr>
        <xdr:cNvPr id="397" name="Immagine 396"/>
        <xdr:cNvPicPr>
          <a:picLocks noChangeAspect="1"/>
        </xdr:cNvPicPr>
      </xdr:nvPicPr>
      <xdr:blipFill>
        <a:blip r:link="rId140"/>
        <a:stretch>
          <a:fillRect/>
        </a:stretch>
      </xdr:blipFill>
      <xdr:spPr>
        <a:xfrm>
          <a:off x="10701020" y="2011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398</xdr:row>
      <xdr:rowOff>14288</xdr:rowOff>
    </xdr:from>
    <xdr:to>
      <xdr:col>16</xdr:col>
      <xdr:colOff>453152</xdr:colOff>
      <xdr:row>398</xdr:row>
      <xdr:rowOff>442913</xdr:rowOff>
    </xdr:to>
    <xdr:pic>
      <xdr:nvPicPr>
        <xdr:cNvPr id="398" name="Immagine 397"/>
        <xdr:cNvPicPr>
          <a:picLocks noChangeAspect="1"/>
        </xdr:cNvPicPr>
      </xdr:nvPicPr>
      <xdr:blipFill>
        <a:blip r:link="rId141"/>
        <a:stretch>
          <a:fillRect/>
        </a:stretch>
      </xdr:blipFill>
      <xdr:spPr>
        <a:xfrm>
          <a:off x="10701020" y="2016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399</xdr:row>
      <xdr:rowOff>14288</xdr:rowOff>
    </xdr:from>
    <xdr:to>
      <xdr:col>16</xdr:col>
      <xdr:colOff>453152</xdr:colOff>
      <xdr:row>399</xdr:row>
      <xdr:rowOff>442913</xdr:rowOff>
    </xdr:to>
    <xdr:pic>
      <xdr:nvPicPr>
        <xdr:cNvPr id="399" name="Immagine 398"/>
        <xdr:cNvPicPr>
          <a:picLocks noChangeAspect="1"/>
        </xdr:cNvPicPr>
      </xdr:nvPicPr>
      <xdr:blipFill>
        <a:blip r:link="rId142"/>
        <a:stretch>
          <a:fillRect/>
        </a:stretch>
      </xdr:blipFill>
      <xdr:spPr>
        <a:xfrm>
          <a:off x="10701020" y="2021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400</xdr:row>
      <xdr:rowOff>14288</xdr:rowOff>
    </xdr:from>
    <xdr:to>
      <xdr:col>16</xdr:col>
      <xdr:colOff>453152</xdr:colOff>
      <xdr:row>400</xdr:row>
      <xdr:rowOff>442913</xdr:rowOff>
    </xdr:to>
    <xdr:pic>
      <xdr:nvPicPr>
        <xdr:cNvPr id="400" name="Immagine 399"/>
        <xdr:cNvPicPr>
          <a:picLocks noChangeAspect="1"/>
        </xdr:cNvPicPr>
      </xdr:nvPicPr>
      <xdr:blipFill>
        <a:blip r:link="rId143"/>
        <a:stretch>
          <a:fillRect/>
        </a:stretch>
      </xdr:blipFill>
      <xdr:spPr>
        <a:xfrm>
          <a:off x="10701020" y="2026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401</xdr:row>
      <xdr:rowOff>14288</xdr:rowOff>
    </xdr:from>
    <xdr:to>
      <xdr:col>16</xdr:col>
      <xdr:colOff>453152</xdr:colOff>
      <xdr:row>401</xdr:row>
      <xdr:rowOff>442913</xdr:rowOff>
    </xdr:to>
    <xdr:pic>
      <xdr:nvPicPr>
        <xdr:cNvPr id="401" name="Immagine 400"/>
        <xdr:cNvPicPr>
          <a:picLocks noChangeAspect="1"/>
        </xdr:cNvPicPr>
      </xdr:nvPicPr>
      <xdr:blipFill>
        <a:blip r:link="rId143"/>
        <a:stretch>
          <a:fillRect/>
        </a:stretch>
      </xdr:blipFill>
      <xdr:spPr>
        <a:xfrm>
          <a:off x="10701020" y="2031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402</xdr:row>
      <xdr:rowOff>14288</xdr:rowOff>
    </xdr:from>
    <xdr:to>
      <xdr:col>16</xdr:col>
      <xdr:colOff>453152</xdr:colOff>
      <xdr:row>402</xdr:row>
      <xdr:rowOff>442913</xdr:rowOff>
    </xdr:to>
    <xdr:pic>
      <xdr:nvPicPr>
        <xdr:cNvPr id="402" name="Immagine 401"/>
        <xdr:cNvPicPr>
          <a:picLocks noChangeAspect="1"/>
        </xdr:cNvPicPr>
      </xdr:nvPicPr>
      <xdr:blipFill>
        <a:blip r:link="rId143"/>
        <a:stretch>
          <a:fillRect/>
        </a:stretch>
      </xdr:blipFill>
      <xdr:spPr>
        <a:xfrm>
          <a:off x="10701020" y="2036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403</xdr:row>
      <xdr:rowOff>14288</xdr:rowOff>
    </xdr:from>
    <xdr:to>
      <xdr:col>16</xdr:col>
      <xdr:colOff>453152</xdr:colOff>
      <xdr:row>403</xdr:row>
      <xdr:rowOff>442913</xdr:rowOff>
    </xdr:to>
    <xdr:pic>
      <xdr:nvPicPr>
        <xdr:cNvPr id="403" name="Immagine 402"/>
        <xdr:cNvPicPr>
          <a:picLocks noChangeAspect="1"/>
        </xdr:cNvPicPr>
      </xdr:nvPicPr>
      <xdr:blipFill>
        <a:blip r:link="rId143"/>
        <a:stretch>
          <a:fillRect/>
        </a:stretch>
      </xdr:blipFill>
      <xdr:spPr>
        <a:xfrm>
          <a:off x="10701020" y="2041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404</xdr:row>
      <xdr:rowOff>14288</xdr:rowOff>
    </xdr:from>
    <xdr:to>
      <xdr:col>16</xdr:col>
      <xdr:colOff>453152</xdr:colOff>
      <xdr:row>404</xdr:row>
      <xdr:rowOff>442913</xdr:rowOff>
    </xdr:to>
    <xdr:pic>
      <xdr:nvPicPr>
        <xdr:cNvPr id="404" name="Immagine 403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46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405</xdr:row>
      <xdr:rowOff>14288</xdr:rowOff>
    </xdr:from>
    <xdr:to>
      <xdr:col>16</xdr:col>
      <xdr:colOff>453152</xdr:colOff>
      <xdr:row>405</xdr:row>
      <xdr:rowOff>442913</xdr:rowOff>
    </xdr:to>
    <xdr:pic>
      <xdr:nvPicPr>
        <xdr:cNvPr id="405" name="Immagine 404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51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406</xdr:row>
      <xdr:rowOff>14288</xdr:rowOff>
    </xdr:from>
    <xdr:to>
      <xdr:col>16</xdr:col>
      <xdr:colOff>453152</xdr:colOff>
      <xdr:row>406</xdr:row>
      <xdr:rowOff>442913</xdr:rowOff>
    </xdr:to>
    <xdr:pic>
      <xdr:nvPicPr>
        <xdr:cNvPr id="406" name="Immagine 405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56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407</xdr:row>
      <xdr:rowOff>14288</xdr:rowOff>
    </xdr:from>
    <xdr:to>
      <xdr:col>16</xdr:col>
      <xdr:colOff>453152</xdr:colOff>
      <xdr:row>407</xdr:row>
      <xdr:rowOff>442913</xdr:rowOff>
    </xdr:to>
    <xdr:pic>
      <xdr:nvPicPr>
        <xdr:cNvPr id="407" name="Immagine 406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62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408</xdr:row>
      <xdr:rowOff>14288</xdr:rowOff>
    </xdr:from>
    <xdr:to>
      <xdr:col>16</xdr:col>
      <xdr:colOff>453152</xdr:colOff>
      <xdr:row>408</xdr:row>
      <xdr:rowOff>442913</xdr:rowOff>
    </xdr:to>
    <xdr:pic>
      <xdr:nvPicPr>
        <xdr:cNvPr id="408" name="Immagine 407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67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409</xdr:row>
      <xdr:rowOff>14288</xdr:rowOff>
    </xdr:from>
    <xdr:to>
      <xdr:col>16</xdr:col>
      <xdr:colOff>453152</xdr:colOff>
      <xdr:row>409</xdr:row>
      <xdr:rowOff>442913</xdr:rowOff>
    </xdr:to>
    <xdr:pic>
      <xdr:nvPicPr>
        <xdr:cNvPr id="409" name="Immagine 408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72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410</xdr:row>
      <xdr:rowOff>14288</xdr:rowOff>
    </xdr:from>
    <xdr:to>
      <xdr:col>16</xdr:col>
      <xdr:colOff>453152</xdr:colOff>
      <xdr:row>410</xdr:row>
      <xdr:rowOff>442913</xdr:rowOff>
    </xdr:to>
    <xdr:pic>
      <xdr:nvPicPr>
        <xdr:cNvPr id="410" name="Immagine 409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77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411</xdr:row>
      <xdr:rowOff>14288</xdr:rowOff>
    </xdr:from>
    <xdr:to>
      <xdr:col>16</xdr:col>
      <xdr:colOff>453152</xdr:colOff>
      <xdr:row>411</xdr:row>
      <xdr:rowOff>442913</xdr:rowOff>
    </xdr:to>
    <xdr:pic>
      <xdr:nvPicPr>
        <xdr:cNvPr id="411" name="Immagine 410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82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412</xdr:row>
      <xdr:rowOff>14288</xdr:rowOff>
    </xdr:from>
    <xdr:to>
      <xdr:col>16</xdr:col>
      <xdr:colOff>453152</xdr:colOff>
      <xdr:row>412</xdr:row>
      <xdr:rowOff>442913</xdr:rowOff>
    </xdr:to>
    <xdr:pic>
      <xdr:nvPicPr>
        <xdr:cNvPr id="412" name="Immagine 411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87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413</xdr:row>
      <xdr:rowOff>14288</xdr:rowOff>
    </xdr:from>
    <xdr:to>
      <xdr:col>16</xdr:col>
      <xdr:colOff>453152</xdr:colOff>
      <xdr:row>413</xdr:row>
      <xdr:rowOff>442913</xdr:rowOff>
    </xdr:to>
    <xdr:pic>
      <xdr:nvPicPr>
        <xdr:cNvPr id="413" name="Immagine 412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92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414</xdr:row>
      <xdr:rowOff>14288</xdr:rowOff>
    </xdr:from>
    <xdr:to>
      <xdr:col>16</xdr:col>
      <xdr:colOff>453152</xdr:colOff>
      <xdr:row>414</xdr:row>
      <xdr:rowOff>442913</xdr:rowOff>
    </xdr:to>
    <xdr:pic>
      <xdr:nvPicPr>
        <xdr:cNvPr id="414" name="Immagine 413"/>
        <xdr:cNvPicPr>
          <a:picLocks noChangeAspect="1"/>
        </xdr:cNvPicPr>
      </xdr:nvPicPr>
      <xdr:blipFill>
        <a:blip r:link="rId144"/>
        <a:stretch>
          <a:fillRect/>
        </a:stretch>
      </xdr:blipFill>
      <xdr:spPr>
        <a:xfrm>
          <a:off x="10701020" y="2097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415</xdr:row>
      <xdr:rowOff>14288</xdr:rowOff>
    </xdr:from>
    <xdr:to>
      <xdr:col>16</xdr:col>
      <xdr:colOff>453152</xdr:colOff>
      <xdr:row>415</xdr:row>
      <xdr:rowOff>442913</xdr:rowOff>
    </xdr:to>
    <xdr:pic>
      <xdr:nvPicPr>
        <xdr:cNvPr id="415" name="Immagine 414"/>
        <xdr:cNvPicPr>
          <a:picLocks noChangeAspect="1"/>
        </xdr:cNvPicPr>
      </xdr:nvPicPr>
      <xdr:blipFill>
        <a:blip r:link="rId145"/>
        <a:stretch>
          <a:fillRect/>
        </a:stretch>
      </xdr:blipFill>
      <xdr:spPr>
        <a:xfrm>
          <a:off x="10701020" y="2102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416</xdr:row>
      <xdr:rowOff>14288</xdr:rowOff>
    </xdr:from>
    <xdr:to>
      <xdr:col>16</xdr:col>
      <xdr:colOff>453152</xdr:colOff>
      <xdr:row>416</xdr:row>
      <xdr:rowOff>442913</xdr:rowOff>
    </xdr:to>
    <xdr:pic>
      <xdr:nvPicPr>
        <xdr:cNvPr id="416" name="Immagine 415"/>
        <xdr:cNvPicPr>
          <a:picLocks noChangeAspect="1"/>
        </xdr:cNvPicPr>
      </xdr:nvPicPr>
      <xdr:blipFill>
        <a:blip r:link="rId146"/>
        <a:stretch>
          <a:fillRect/>
        </a:stretch>
      </xdr:blipFill>
      <xdr:spPr>
        <a:xfrm>
          <a:off x="10701020" y="2107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417</xdr:row>
      <xdr:rowOff>14288</xdr:rowOff>
    </xdr:from>
    <xdr:to>
      <xdr:col>16</xdr:col>
      <xdr:colOff>453152</xdr:colOff>
      <xdr:row>417</xdr:row>
      <xdr:rowOff>442913</xdr:rowOff>
    </xdr:to>
    <xdr:pic>
      <xdr:nvPicPr>
        <xdr:cNvPr id="417" name="Immagine 416"/>
        <xdr:cNvPicPr>
          <a:picLocks noChangeAspect="1"/>
        </xdr:cNvPicPr>
      </xdr:nvPicPr>
      <xdr:blipFill>
        <a:blip r:link="rId146"/>
        <a:stretch>
          <a:fillRect/>
        </a:stretch>
      </xdr:blipFill>
      <xdr:spPr>
        <a:xfrm>
          <a:off x="10701020" y="2112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418</xdr:row>
      <xdr:rowOff>14288</xdr:rowOff>
    </xdr:from>
    <xdr:to>
      <xdr:col>16</xdr:col>
      <xdr:colOff>453152</xdr:colOff>
      <xdr:row>418</xdr:row>
      <xdr:rowOff>442913</xdr:rowOff>
    </xdr:to>
    <xdr:pic>
      <xdr:nvPicPr>
        <xdr:cNvPr id="418" name="Immagine 417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17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419</xdr:row>
      <xdr:rowOff>14288</xdr:rowOff>
    </xdr:from>
    <xdr:to>
      <xdr:col>16</xdr:col>
      <xdr:colOff>453152</xdr:colOff>
      <xdr:row>419</xdr:row>
      <xdr:rowOff>442913</xdr:rowOff>
    </xdr:to>
    <xdr:pic>
      <xdr:nvPicPr>
        <xdr:cNvPr id="419" name="Immagine 418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23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420</xdr:row>
      <xdr:rowOff>14288</xdr:rowOff>
    </xdr:from>
    <xdr:to>
      <xdr:col>16</xdr:col>
      <xdr:colOff>453152</xdr:colOff>
      <xdr:row>420</xdr:row>
      <xdr:rowOff>442913</xdr:rowOff>
    </xdr:to>
    <xdr:pic>
      <xdr:nvPicPr>
        <xdr:cNvPr id="420" name="Immagine 419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28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421</xdr:row>
      <xdr:rowOff>14288</xdr:rowOff>
    </xdr:from>
    <xdr:to>
      <xdr:col>16</xdr:col>
      <xdr:colOff>453152</xdr:colOff>
      <xdr:row>421</xdr:row>
      <xdr:rowOff>442913</xdr:rowOff>
    </xdr:to>
    <xdr:pic>
      <xdr:nvPicPr>
        <xdr:cNvPr id="421" name="Immagine 420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33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422</xdr:row>
      <xdr:rowOff>14288</xdr:rowOff>
    </xdr:from>
    <xdr:to>
      <xdr:col>16</xdr:col>
      <xdr:colOff>453152</xdr:colOff>
      <xdr:row>422</xdr:row>
      <xdr:rowOff>442913</xdr:rowOff>
    </xdr:to>
    <xdr:pic>
      <xdr:nvPicPr>
        <xdr:cNvPr id="422" name="Immagine 421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38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423</xdr:row>
      <xdr:rowOff>14288</xdr:rowOff>
    </xdr:from>
    <xdr:to>
      <xdr:col>16</xdr:col>
      <xdr:colOff>453152</xdr:colOff>
      <xdr:row>423</xdr:row>
      <xdr:rowOff>442913</xdr:rowOff>
    </xdr:to>
    <xdr:pic>
      <xdr:nvPicPr>
        <xdr:cNvPr id="423" name="Immagine 422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43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424</xdr:row>
      <xdr:rowOff>14288</xdr:rowOff>
    </xdr:from>
    <xdr:to>
      <xdr:col>16</xdr:col>
      <xdr:colOff>453152</xdr:colOff>
      <xdr:row>424</xdr:row>
      <xdr:rowOff>442913</xdr:rowOff>
    </xdr:to>
    <xdr:pic>
      <xdr:nvPicPr>
        <xdr:cNvPr id="424" name="Immagine 423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48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425</xdr:row>
      <xdr:rowOff>14288</xdr:rowOff>
    </xdr:from>
    <xdr:to>
      <xdr:col>16</xdr:col>
      <xdr:colOff>453152</xdr:colOff>
      <xdr:row>425</xdr:row>
      <xdr:rowOff>442913</xdr:rowOff>
    </xdr:to>
    <xdr:pic>
      <xdr:nvPicPr>
        <xdr:cNvPr id="425" name="Immagine 424"/>
        <xdr:cNvPicPr>
          <a:picLocks noChangeAspect="1"/>
        </xdr:cNvPicPr>
      </xdr:nvPicPr>
      <xdr:blipFill>
        <a:blip r:link="rId147"/>
        <a:stretch>
          <a:fillRect/>
        </a:stretch>
      </xdr:blipFill>
      <xdr:spPr>
        <a:xfrm>
          <a:off x="10701020" y="2153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426</xdr:row>
      <xdr:rowOff>14288</xdr:rowOff>
    </xdr:from>
    <xdr:to>
      <xdr:col>16</xdr:col>
      <xdr:colOff>453152</xdr:colOff>
      <xdr:row>426</xdr:row>
      <xdr:rowOff>442913</xdr:rowOff>
    </xdr:to>
    <xdr:pic>
      <xdr:nvPicPr>
        <xdr:cNvPr id="426" name="Immagine 425"/>
        <xdr:cNvPicPr>
          <a:picLocks noChangeAspect="1"/>
        </xdr:cNvPicPr>
      </xdr:nvPicPr>
      <xdr:blipFill>
        <a:blip r:link="rId148"/>
        <a:stretch>
          <a:fillRect/>
        </a:stretch>
      </xdr:blipFill>
      <xdr:spPr>
        <a:xfrm>
          <a:off x="10701020" y="2158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427</xdr:row>
      <xdr:rowOff>14288</xdr:rowOff>
    </xdr:from>
    <xdr:to>
      <xdr:col>16</xdr:col>
      <xdr:colOff>453152</xdr:colOff>
      <xdr:row>427</xdr:row>
      <xdr:rowOff>442913</xdr:rowOff>
    </xdr:to>
    <xdr:pic>
      <xdr:nvPicPr>
        <xdr:cNvPr id="427" name="Immagine 426"/>
        <xdr:cNvPicPr>
          <a:picLocks noChangeAspect="1"/>
        </xdr:cNvPicPr>
      </xdr:nvPicPr>
      <xdr:blipFill>
        <a:blip r:link="rId148"/>
        <a:stretch>
          <a:fillRect/>
        </a:stretch>
      </xdr:blipFill>
      <xdr:spPr>
        <a:xfrm>
          <a:off x="10701020" y="2163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428</xdr:row>
      <xdr:rowOff>14288</xdr:rowOff>
    </xdr:from>
    <xdr:to>
      <xdr:col>16</xdr:col>
      <xdr:colOff>453152</xdr:colOff>
      <xdr:row>428</xdr:row>
      <xdr:rowOff>442913</xdr:rowOff>
    </xdr:to>
    <xdr:pic>
      <xdr:nvPicPr>
        <xdr:cNvPr id="428" name="Immagine 427"/>
        <xdr:cNvPicPr>
          <a:picLocks noChangeAspect="1"/>
        </xdr:cNvPicPr>
      </xdr:nvPicPr>
      <xdr:blipFill>
        <a:blip r:link="rId149"/>
        <a:stretch>
          <a:fillRect/>
        </a:stretch>
      </xdr:blipFill>
      <xdr:spPr>
        <a:xfrm>
          <a:off x="10701020" y="2168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429</xdr:row>
      <xdr:rowOff>14288</xdr:rowOff>
    </xdr:from>
    <xdr:to>
      <xdr:col>16</xdr:col>
      <xdr:colOff>453152</xdr:colOff>
      <xdr:row>429</xdr:row>
      <xdr:rowOff>442913</xdr:rowOff>
    </xdr:to>
    <xdr:pic>
      <xdr:nvPicPr>
        <xdr:cNvPr id="429" name="Immagine 428"/>
        <xdr:cNvPicPr>
          <a:picLocks noChangeAspect="1"/>
        </xdr:cNvPicPr>
      </xdr:nvPicPr>
      <xdr:blipFill>
        <a:blip r:link="rId149"/>
        <a:stretch>
          <a:fillRect/>
        </a:stretch>
      </xdr:blipFill>
      <xdr:spPr>
        <a:xfrm>
          <a:off x="10701020" y="2173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430</xdr:row>
      <xdr:rowOff>14288</xdr:rowOff>
    </xdr:from>
    <xdr:to>
      <xdr:col>16</xdr:col>
      <xdr:colOff>453152</xdr:colOff>
      <xdr:row>430</xdr:row>
      <xdr:rowOff>442913</xdr:rowOff>
    </xdr:to>
    <xdr:pic>
      <xdr:nvPicPr>
        <xdr:cNvPr id="430" name="Immagine 429"/>
        <xdr:cNvPicPr>
          <a:picLocks noChangeAspect="1"/>
        </xdr:cNvPicPr>
      </xdr:nvPicPr>
      <xdr:blipFill>
        <a:blip r:link="rId150"/>
        <a:stretch>
          <a:fillRect/>
        </a:stretch>
      </xdr:blipFill>
      <xdr:spPr>
        <a:xfrm>
          <a:off x="10701020" y="2178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431</xdr:row>
      <xdr:rowOff>14288</xdr:rowOff>
    </xdr:from>
    <xdr:to>
      <xdr:col>16</xdr:col>
      <xdr:colOff>453152</xdr:colOff>
      <xdr:row>431</xdr:row>
      <xdr:rowOff>442913</xdr:rowOff>
    </xdr:to>
    <xdr:pic>
      <xdr:nvPicPr>
        <xdr:cNvPr id="431" name="Immagine 430"/>
        <xdr:cNvPicPr>
          <a:picLocks noChangeAspect="1"/>
        </xdr:cNvPicPr>
      </xdr:nvPicPr>
      <xdr:blipFill>
        <a:blip r:link="rId150"/>
        <a:stretch>
          <a:fillRect/>
        </a:stretch>
      </xdr:blipFill>
      <xdr:spPr>
        <a:xfrm>
          <a:off x="10701020" y="2183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432</xdr:row>
      <xdr:rowOff>14288</xdr:rowOff>
    </xdr:from>
    <xdr:to>
      <xdr:col>16</xdr:col>
      <xdr:colOff>453152</xdr:colOff>
      <xdr:row>432</xdr:row>
      <xdr:rowOff>442913</xdr:rowOff>
    </xdr:to>
    <xdr:pic>
      <xdr:nvPicPr>
        <xdr:cNvPr id="432" name="Immagine 431"/>
        <xdr:cNvPicPr>
          <a:picLocks noChangeAspect="1"/>
        </xdr:cNvPicPr>
      </xdr:nvPicPr>
      <xdr:blipFill>
        <a:blip r:link="rId151"/>
        <a:stretch>
          <a:fillRect/>
        </a:stretch>
      </xdr:blipFill>
      <xdr:spPr>
        <a:xfrm>
          <a:off x="10701020" y="2189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433</xdr:row>
      <xdr:rowOff>14288</xdr:rowOff>
    </xdr:from>
    <xdr:to>
      <xdr:col>16</xdr:col>
      <xdr:colOff>453152</xdr:colOff>
      <xdr:row>433</xdr:row>
      <xdr:rowOff>442913</xdr:rowOff>
    </xdr:to>
    <xdr:pic>
      <xdr:nvPicPr>
        <xdr:cNvPr id="433" name="Immagine 432"/>
        <xdr:cNvPicPr>
          <a:picLocks noChangeAspect="1"/>
        </xdr:cNvPicPr>
      </xdr:nvPicPr>
      <xdr:blipFill>
        <a:blip r:link="rId151"/>
        <a:stretch>
          <a:fillRect/>
        </a:stretch>
      </xdr:blipFill>
      <xdr:spPr>
        <a:xfrm>
          <a:off x="10701020" y="2194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434</xdr:row>
      <xdr:rowOff>14288</xdr:rowOff>
    </xdr:from>
    <xdr:to>
      <xdr:col>16</xdr:col>
      <xdr:colOff>453152</xdr:colOff>
      <xdr:row>434</xdr:row>
      <xdr:rowOff>442913</xdr:rowOff>
    </xdr:to>
    <xdr:pic>
      <xdr:nvPicPr>
        <xdr:cNvPr id="434" name="Immagine 433"/>
        <xdr:cNvPicPr>
          <a:picLocks noChangeAspect="1"/>
        </xdr:cNvPicPr>
      </xdr:nvPicPr>
      <xdr:blipFill>
        <a:blip r:link="rId152"/>
        <a:stretch>
          <a:fillRect/>
        </a:stretch>
      </xdr:blipFill>
      <xdr:spPr>
        <a:xfrm>
          <a:off x="10701020" y="2199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435</xdr:row>
      <xdr:rowOff>14288</xdr:rowOff>
    </xdr:from>
    <xdr:to>
      <xdr:col>16</xdr:col>
      <xdr:colOff>453152</xdr:colOff>
      <xdr:row>435</xdr:row>
      <xdr:rowOff>442913</xdr:rowOff>
    </xdr:to>
    <xdr:pic>
      <xdr:nvPicPr>
        <xdr:cNvPr id="435" name="Immagine 434"/>
        <xdr:cNvPicPr>
          <a:picLocks noChangeAspect="1"/>
        </xdr:cNvPicPr>
      </xdr:nvPicPr>
      <xdr:blipFill>
        <a:blip r:link="rId153"/>
        <a:stretch>
          <a:fillRect/>
        </a:stretch>
      </xdr:blipFill>
      <xdr:spPr>
        <a:xfrm>
          <a:off x="10701020" y="2204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436</xdr:row>
      <xdr:rowOff>14288</xdr:rowOff>
    </xdr:from>
    <xdr:to>
      <xdr:col>16</xdr:col>
      <xdr:colOff>453152</xdr:colOff>
      <xdr:row>436</xdr:row>
      <xdr:rowOff>442913</xdr:rowOff>
    </xdr:to>
    <xdr:pic>
      <xdr:nvPicPr>
        <xdr:cNvPr id="436" name="Immagine 435"/>
        <xdr:cNvPicPr>
          <a:picLocks noChangeAspect="1"/>
        </xdr:cNvPicPr>
      </xdr:nvPicPr>
      <xdr:blipFill>
        <a:blip r:link="rId153"/>
        <a:stretch>
          <a:fillRect/>
        </a:stretch>
      </xdr:blipFill>
      <xdr:spPr>
        <a:xfrm>
          <a:off x="10701020" y="2209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437</xdr:row>
      <xdr:rowOff>14288</xdr:rowOff>
    </xdr:from>
    <xdr:to>
      <xdr:col>16</xdr:col>
      <xdr:colOff>453152</xdr:colOff>
      <xdr:row>437</xdr:row>
      <xdr:rowOff>442913</xdr:rowOff>
    </xdr:to>
    <xdr:pic>
      <xdr:nvPicPr>
        <xdr:cNvPr id="437" name="Immagine 436"/>
        <xdr:cNvPicPr>
          <a:picLocks noChangeAspect="1"/>
        </xdr:cNvPicPr>
      </xdr:nvPicPr>
      <xdr:blipFill>
        <a:blip r:link="rId154"/>
        <a:stretch>
          <a:fillRect/>
        </a:stretch>
      </xdr:blipFill>
      <xdr:spPr>
        <a:xfrm>
          <a:off x="10701020" y="2214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438</xdr:row>
      <xdr:rowOff>14288</xdr:rowOff>
    </xdr:from>
    <xdr:to>
      <xdr:col>16</xdr:col>
      <xdr:colOff>453152</xdr:colOff>
      <xdr:row>438</xdr:row>
      <xdr:rowOff>442913</xdr:rowOff>
    </xdr:to>
    <xdr:pic>
      <xdr:nvPicPr>
        <xdr:cNvPr id="438" name="Immagine 437"/>
        <xdr:cNvPicPr>
          <a:picLocks noChangeAspect="1"/>
        </xdr:cNvPicPr>
      </xdr:nvPicPr>
      <xdr:blipFill>
        <a:blip r:link="rId154"/>
        <a:stretch>
          <a:fillRect/>
        </a:stretch>
      </xdr:blipFill>
      <xdr:spPr>
        <a:xfrm>
          <a:off x="10701020" y="2219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439</xdr:row>
      <xdr:rowOff>14288</xdr:rowOff>
    </xdr:from>
    <xdr:to>
      <xdr:col>16</xdr:col>
      <xdr:colOff>453152</xdr:colOff>
      <xdr:row>439</xdr:row>
      <xdr:rowOff>442913</xdr:rowOff>
    </xdr:to>
    <xdr:pic>
      <xdr:nvPicPr>
        <xdr:cNvPr id="439" name="Immagine 438"/>
        <xdr:cNvPicPr>
          <a:picLocks noChangeAspect="1"/>
        </xdr:cNvPicPr>
      </xdr:nvPicPr>
      <xdr:blipFill>
        <a:blip r:link="rId155"/>
        <a:stretch>
          <a:fillRect/>
        </a:stretch>
      </xdr:blipFill>
      <xdr:spPr>
        <a:xfrm>
          <a:off x="10701020" y="2224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440</xdr:row>
      <xdr:rowOff>14288</xdr:rowOff>
    </xdr:from>
    <xdr:to>
      <xdr:col>16</xdr:col>
      <xdr:colOff>453152</xdr:colOff>
      <xdr:row>440</xdr:row>
      <xdr:rowOff>442913</xdr:rowOff>
    </xdr:to>
    <xdr:pic>
      <xdr:nvPicPr>
        <xdr:cNvPr id="440" name="Immagine 439"/>
        <xdr:cNvPicPr>
          <a:picLocks noChangeAspect="1"/>
        </xdr:cNvPicPr>
      </xdr:nvPicPr>
      <xdr:blipFill>
        <a:blip r:link="rId156"/>
        <a:stretch>
          <a:fillRect/>
        </a:stretch>
      </xdr:blipFill>
      <xdr:spPr>
        <a:xfrm>
          <a:off x="10701020" y="2229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441</xdr:row>
      <xdr:rowOff>14288</xdr:rowOff>
    </xdr:from>
    <xdr:to>
      <xdr:col>16</xdr:col>
      <xdr:colOff>453152</xdr:colOff>
      <xdr:row>441</xdr:row>
      <xdr:rowOff>442913</xdr:rowOff>
    </xdr:to>
    <xdr:pic>
      <xdr:nvPicPr>
        <xdr:cNvPr id="441" name="Immagine 440"/>
        <xdr:cNvPicPr>
          <a:picLocks noChangeAspect="1"/>
        </xdr:cNvPicPr>
      </xdr:nvPicPr>
      <xdr:blipFill>
        <a:blip r:link="rId156"/>
        <a:stretch>
          <a:fillRect/>
        </a:stretch>
      </xdr:blipFill>
      <xdr:spPr>
        <a:xfrm>
          <a:off x="10701020" y="2234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442</xdr:row>
      <xdr:rowOff>14288</xdr:rowOff>
    </xdr:from>
    <xdr:to>
      <xdr:col>16</xdr:col>
      <xdr:colOff>453152</xdr:colOff>
      <xdr:row>442</xdr:row>
      <xdr:rowOff>442913</xdr:rowOff>
    </xdr:to>
    <xdr:pic>
      <xdr:nvPicPr>
        <xdr:cNvPr id="442" name="Immagine 441"/>
        <xdr:cNvPicPr>
          <a:picLocks noChangeAspect="1"/>
        </xdr:cNvPicPr>
      </xdr:nvPicPr>
      <xdr:blipFill>
        <a:blip r:link="rId157"/>
        <a:stretch>
          <a:fillRect/>
        </a:stretch>
      </xdr:blipFill>
      <xdr:spPr>
        <a:xfrm>
          <a:off x="10701020" y="2239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443</xdr:row>
      <xdr:rowOff>14288</xdr:rowOff>
    </xdr:from>
    <xdr:to>
      <xdr:col>16</xdr:col>
      <xdr:colOff>453152</xdr:colOff>
      <xdr:row>443</xdr:row>
      <xdr:rowOff>442913</xdr:rowOff>
    </xdr:to>
    <xdr:pic>
      <xdr:nvPicPr>
        <xdr:cNvPr id="443" name="Immagine 442"/>
        <xdr:cNvPicPr>
          <a:picLocks noChangeAspect="1"/>
        </xdr:cNvPicPr>
      </xdr:nvPicPr>
      <xdr:blipFill>
        <a:blip r:link="rId157"/>
        <a:stretch>
          <a:fillRect/>
        </a:stretch>
      </xdr:blipFill>
      <xdr:spPr>
        <a:xfrm>
          <a:off x="10701020" y="2244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444</xdr:row>
      <xdr:rowOff>14288</xdr:rowOff>
    </xdr:from>
    <xdr:to>
      <xdr:col>16</xdr:col>
      <xdr:colOff>453152</xdr:colOff>
      <xdr:row>444</xdr:row>
      <xdr:rowOff>442913</xdr:rowOff>
    </xdr:to>
    <xdr:pic>
      <xdr:nvPicPr>
        <xdr:cNvPr id="444" name="Immagine 443"/>
        <xdr:cNvPicPr>
          <a:picLocks noChangeAspect="1"/>
        </xdr:cNvPicPr>
      </xdr:nvPicPr>
      <xdr:blipFill>
        <a:blip r:link="rId157"/>
        <a:stretch>
          <a:fillRect/>
        </a:stretch>
      </xdr:blipFill>
      <xdr:spPr>
        <a:xfrm>
          <a:off x="10701020" y="2250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445</xdr:row>
      <xdr:rowOff>14288</xdr:rowOff>
    </xdr:from>
    <xdr:to>
      <xdr:col>16</xdr:col>
      <xdr:colOff>453152</xdr:colOff>
      <xdr:row>445</xdr:row>
      <xdr:rowOff>442913</xdr:rowOff>
    </xdr:to>
    <xdr:pic>
      <xdr:nvPicPr>
        <xdr:cNvPr id="445" name="Immagine 444"/>
        <xdr:cNvPicPr>
          <a:picLocks noChangeAspect="1"/>
        </xdr:cNvPicPr>
      </xdr:nvPicPr>
      <xdr:blipFill>
        <a:blip r:link="rId157"/>
        <a:stretch>
          <a:fillRect/>
        </a:stretch>
      </xdr:blipFill>
      <xdr:spPr>
        <a:xfrm>
          <a:off x="10701020" y="2255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446</xdr:row>
      <xdr:rowOff>14288</xdr:rowOff>
    </xdr:from>
    <xdr:to>
      <xdr:col>16</xdr:col>
      <xdr:colOff>453152</xdr:colOff>
      <xdr:row>446</xdr:row>
      <xdr:rowOff>442913</xdr:rowOff>
    </xdr:to>
    <xdr:pic>
      <xdr:nvPicPr>
        <xdr:cNvPr id="446" name="Immagine 445"/>
        <xdr:cNvPicPr>
          <a:picLocks noChangeAspect="1"/>
        </xdr:cNvPicPr>
      </xdr:nvPicPr>
      <xdr:blipFill>
        <a:blip r:link="rId158"/>
        <a:stretch>
          <a:fillRect/>
        </a:stretch>
      </xdr:blipFill>
      <xdr:spPr>
        <a:xfrm>
          <a:off x="10701020" y="2260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447</xdr:row>
      <xdr:rowOff>14288</xdr:rowOff>
    </xdr:from>
    <xdr:to>
      <xdr:col>16</xdr:col>
      <xdr:colOff>453152</xdr:colOff>
      <xdr:row>447</xdr:row>
      <xdr:rowOff>442913</xdr:rowOff>
    </xdr:to>
    <xdr:pic>
      <xdr:nvPicPr>
        <xdr:cNvPr id="447" name="Immagine 446"/>
        <xdr:cNvPicPr>
          <a:picLocks noChangeAspect="1"/>
        </xdr:cNvPicPr>
      </xdr:nvPicPr>
      <xdr:blipFill>
        <a:blip r:link="rId158"/>
        <a:stretch>
          <a:fillRect/>
        </a:stretch>
      </xdr:blipFill>
      <xdr:spPr>
        <a:xfrm>
          <a:off x="10701020" y="2265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448</xdr:row>
      <xdr:rowOff>14288</xdr:rowOff>
    </xdr:from>
    <xdr:to>
      <xdr:col>16</xdr:col>
      <xdr:colOff>453152</xdr:colOff>
      <xdr:row>448</xdr:row>
      <xdr:rowOff>442913</xdr:rowOff>
    </xdr:to>
    <xdr:pic>
      <xdr:nvPicPr>
        <xdr:cNvPr id="448" name="Immagine 447"/>
        <xdr:cNvPicPr>
          <a:picLocks noChangeAspect="1"/>
        </xdr:cNvPicPr>
      </xdr:nvPicPr>
      <xdr:blipFill>
        <a:blip r:link="rId158"/>
        <a:stretch>
          <a:fillRect/>
        </a:stretch>
      </xdr:blipFill>
      <xdr:spPr>
        <a:xfrm>
          <a:off x="10701020" y="2270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449</xdr:row>
      <xdr:rowOff>14288</xdr:rowOff>
    </xdr:from>
    <xdr:to>
      <xdr:col>16</xdr:col>
      <xdr:colOff>453152</xdr:colOff>
      <xdr:row>449</xdr:row>
      <xdr:rowOff>442913</xdr:rowOff>
    </xdr:to>
    <xdr:pic>
      <xdr:nvPicPr>
        <xdr:cNvPr id="449" name="Immagine 448"/>
        <xdr:cNvPicPr>
          <a:picLocks noChangeAspect="1"/>
        </xdr:cNvPicPr>
      </xdr:nvPicPr>
      <xdr:blipFill>
        <a:blip r:link="rId158"/>
        <a:stretch>
          <a:fillRect/>
        </a:stretch>
      </xdr:blipFill>
      <xdr:spPr>
        <a:xfrm>
          <a:off x="10701020" y="2275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450</xdr:row>
      <xdr:rowOff>14288</xdr:rowOff>
    </xdr:from>
    <xdr:to>
      <xdr:col>16</xdr:col>
      <xdr:colOff>453152</xdr:colOff>
      <xdr:row>450</xdr:row>
      <xdr:rowOff>442913</xdr:rowOff>
    </xdr:to>
    <xdr:pic>
      <xdr:nvPicPr>
        <xdr:cNvPr id="450" name="Immagine 449"/>
        <xdr:cNvPicPr>
          <a:picLocks noChangeAspect="1"/>
        </xdr:cNvPicPr>
      </xdr:nvPicPr>
      <xdr:blipFill>
        <a:blip r:link="rId158"/>
        <a:stretch>
          <a:fillRect/>
        </a:stretch>
      </xdr:blipFill>
      <xdr:spPr>
        <a:xfrm>
          <a:off x="10701020" y="2280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451</xdr:row>
      <xdr:rowOff>14288</xdr:rowOff>
    </xdr:from>
    <xdr:to>
      <xdr:col>16</xdr:col>
      <xdr:colOff>453152</xdr:colOff>
      <xdr:row>451</xdr:row>
      <xdr:rowOff>442913</xdr:rowOff>
    </xdr:to>
    <xdr:pic>
      <xdr:nvPicPr>
        <xdr:cNvPr id="451" name="Immagine 450"/>
        <xdr:cNvPicPr>
          <a:picLocks noChangeAspect="1"/>
        </xdr:cNvPicPr>
      </xdr:nvPicPr>
      <xdr:blipFill>
        <a:blip r:link="rId159"/>
        <a:stretch>
          <a:fillRect/>
        </a:stretch>
      </xdr:blipFill>
      <xdr:spPr>
        <a:xfrm>
          <a:off x="10701020" y="2285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452</xdr:row>
      <xdr:rowOff>14288</xdr:rowOff>
    </xdr:from>
    <xdr:to>
      <xdr:col>16</xdr:col>
      <xdr:colOff>453152</xdr:colOff>
      <xdr:row>452</xdr:row>
      <xdr:rowOff>442913</xdr:rowOff>
    </xdr:to>
    <xdr:pic>
      <xdr:nvPicPr>
        <xdr:cNvPr id="452" name="Immagine 451"/>
        <xdr:cNvPicPr>
          <a:picLocks noChangeAspect="1"/>
        </xdr:cNvPicPr>
      </xdr:nvPicPr>
      <xdr:blipFill>
        <a:blip r:link="rId160"/>
        <a:stretch>
          <a:fillRect/>
        </a:stretch>
      </xdr:blipFill>
      <xdr:spPr>
        <a:xfrm>
          <a:off x="10701020" y="2290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453</xdr:row>
      <xdr:rowOff>14288</xdr:rowOff>
    </xdr:from>
    <xdr:to>
      <xdr:col>16</xdr:col>
      <xdr:colOff>453152</xdr:colOff>
      <xdr:row>453</xdr:row>
      <xdr:rowOff>442913</xdr:rowOff>
    </xdr:to>
    <xdr:pic>
      <xdr:nvPicPr>
        <xdr:cNvPr id="453" name="Immagine 452"/>
        <xdr:cNvPicPr>
          <a:picLocks noChangeAspect="1"/>
        </xdr:cNvPicPr>
      </xdr:nvPicPr>
      <xdr:blipFill>
        <a:blip r:link="rId161"/>
        <a:stretch>
          <a:fillRect/>
        </a:stretch>
      </xdr:blipFill>
      <xdr:spPr>
        <a:xfrm>
          <a:off x="10701020" y="2295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454</xdr:row>
      <xdr:rowOff>14288</xdr:rowOff>
    </xdr:from>
    <xdr:to>
      <xdr:col>16</xdr:col>
      <xdr:colOff>453152</xdr:colOff>
      <xdr:row>454</xdr:row>
      <xdr:rowOff>442913</xdr:rowOff>
    </xdr:to>
    <xdr:pic>
      <xdr:nvPicPr>
        <xdr:cNvPr id="454" name="Immagine 453"/>
        <xdr:cNvPicPr>
          <a:picLocks noChangeAspect="1"/>
        </xdr:cNvPicPr>
      </xdr:nvPicPr>
      <xdr:blipFill>
        <a:blip r:link="rId162"/>
        <a:stretch>
          <a:fillRect/>
        </a:stretch>
      </xdr:blipFill>
      <xdr:spPr>
        <a:xfrm>
          <a:off x="10701020" y="2300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455</xdr:row>
      <xdr:rowOff>14288</xdr:rowOff>
    </xdr:from>
    <xdr:to>
      <xdr:col>16</xdr:col>
      <xdr:colOff>453152</xdr:colOff>
      <xdr:row>455</xdr:row>
      <xdr:rowOff>442913</xdr:rowOff>
    </xdr:to>
    <xdr:pic>
      <xdr:nvPicPr>
        <xdr:cNvPr id="455" name="Immagine 454"/>
        <xdr:cNvPicPr>
          <a:picLocks noChangeAspect="1"/>
        </xdr:cNvPicPr>
      </xdr:nvPicPr>
      <xdr:blipFill>
        <a:blip r:link="rId163"/>
        <a:stretch>
          <a:fillRect/>
        </a:stretch>
      </xdr:blipFill>
      <xdr:spPr>
        <a:xfrm>
          <a:off x="10701020" y="2305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456</xdr:row>
      <xdr:rowOff>14288</xdr:rowOff>
    </xdr:from>
    <xdr:to>
      <xdr:col>16</xdr:col>
      <xdr:colOff>453152</xdr:colOff>
      <xdr:row>456</xdr:row>
      <xdr:rowOff>442913</xdr:rowOff>
    </xdr:to>
    <xdr:pic>
      <xdr:nvPicPr>
        <xdr:cNvPr id="456" name="Immagine 455"/>
        <xdr:cNvPicPr>
          <a:picLocks noChangeAspect="1"/>
        </xdr:cNvPicPr>
      </xdr:nvPicPr>
      <xdr:blipFill>
        <a:blip r:link="rId164"/>
        <a:stretch>
          <a:fillRect/>
        </a:stretch>
      </xdr:blipFill>
      <xdr:spPr>
        <a:xfrm>
          <a:off x="10701020" y="2310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457</xdr:row>
      <xdr:rowOff>14288</xdr:rowOff>
    </xdr:from>
    <xdr:to>
      <xdr:col>16</xdr:col>
      <xdr:colOff>453152</xdr:colOff>
      <xdr:row>457</xdr:row>
      <xdr:rowOff>442913</xdr:rowOff>
    </xdr:to>
    <xdr:pic>
      <xdr:nvPicPr>
        <xdr:cNvPr id="457" name="Immagine 456"/>
        <xdr:cNvPicPr>
          <a:picLocks noChangeAspect="1"/>
        </xdr:cNvPicPr>
      </xdr:nvPicPr>
      <xdr:blipFill>
        <a:blip r:link="rId165"/>
        <a:stretch>
          <a:fillRect/>
        </a:stretch>
      </xdr:blipFill>
      <xdr:spPr>
        <a:xfrm>
          <a:off x="10701020" y="2316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458</xdr:row>
      <xdr:rowOff>14288</xdr:rowOff>
    </xdr:from>
    <xdr:to>
      <xdr:col>16</xdr:col>
      <xdr:colOff>453152</xdr:colOff>
      <xdr:row>458</xdr:row>
      <xdr:rowOff>442913</xdr:rowOff>
    </xdr:to>
    <xdr:pic>
      <xdr:nvPicPr>
        <xdr:cNvPr id="458" name="Immagine 457"/>
        <xdr:cNvPicPr>
          <a:picLocks noChangeAspect="1"/>
        </xdr:cNvPicPr>
      </xdr:nvPicPr>
      <xdr:blipFill>
        <a:blip r:link="rId165"/>
        <a:stretch>
          <a:fillRect/>
        </a:stretch>
      </xdr:blipFill>
      <xdr:spPr>
        <a:xfrm>
          <a:off x="10701020" y="2321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459</xdr:row>
      <xdr:rowOff>14288</xdr:rowOff>
    </xdr:from>
    <xdr:to>
      <xdr:col>16</xdr:col>
      <xdr:colOff>453152</xdr:colOff>
      <xdr:row>459</xdr:row>
      <xdr:rowOff>442913</xdr:rowOff>
    </xdr:to>
    <xdr:pic>
      <xdr:nvPicPr>
        <xdr:cNvPr id="459" name="Immagine 458"/>
        <xdr:cNvPicPr>
          <a:picLocks noChangeAspect="1"/>
        </xdr:cNvPicPr>
      </xdr:nvPicPr>
      <xdr:blipFill>
        <a:blip r:link="rId166"/>
        <a:stretch>
          <a:fillRect/>
        </a:stretch>
      </xdr:blipFill>
      <xdr:spPr>
        <a:xfrm>
          <a:off x="10701020" y="2326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460</xdr:row>
      <xdr:rowOff>14288</xdr:rowOff>
    </xdr:from>
    <xdr:to>
      <xdr:col>16</xdr:col>
      <xdr:colOff>453152</xdr:colOff>
      <xdr:row>460</xdr:row>
      <xdr:rowOff>442913</xdr:rowOff>
    </xdr:to>
    <xdr:pic>
      <xdr:nvPicPr>
        <xdr:cNvPr id="460" name="Immagine 459"/>
        <xdr:cNvPicPr>
          <a:picLocks noChangeAspect="1"/>
        </xdr:cNvPicPr>
      </xdr:nvPicPr>
      <xdr:blipFill>
        <a:blip r:link="rId166"/>
        <a:stretch>
          <a:fillRect/>
        </a:stretch>
      </xdr:blipFill>
      <xdr:spPr>
        <a:xfrm>
          <a:off x="10701020" y="2331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461</xdr:row>
      <xdr:rowOff>14288</xdr:rowOff>
    </xdr:from>
    <xdr:to>
      <xdr:col>16</xdr:col>
      <xdr:colOff>453152</xdr:colOff>
      <xdr:row>461</xdr:row>
      <xdr:rowOff>442913</xdr:rowOff>
    </xdr:to>
    <xdr:pic>
      <xdr:nvPicPr>
        <xdr:cNvPr id="461" name="Immagine 460"/>
        <xdr:cNvPicPr>
          <a:picLocks noChangeAspect="1"/>
        </xdr:cNvPicPr>
      </xdr:nvPicPr>
      <xdr:blipFill>
        <a:blip r:link="rId166"/>
        <a:stretch>
          <a:fillRect/>
        </a:stretch>
      </xdr:blipFill>
      <xdr:spPr>
        <a:xfrm>
          <a:off x="10701020" y="2336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462</xdr:row>
      <xdr:rowOff>14288</xdr:rowOff>
    </xdr:from>
    <xdr:to>
      <xdr:col>16</xdr:col>
      <xdr:colOff>453152</xdr:colOff>
      <xdr:row>462</xdr:row>
      <xdr:rowOff>442913</xdr:rowOff>
    </xdr:to>
    <xdr:pic>
      <xdr:nvPicPr>
        <xdr:cNvPr id="462" name="Immagine 461"/>
        <xdr:cNvPicPr>
          <a:picLocks noChangeAspect="1"/>
        </xdr:cNvPicPr>
      </xdr:nvPicPr>
      <xdr:blipFill>
        <a:blip r:link="rId166"/>
        <a:stretch>
          <a:fillRect/>
        </a:stretch>
      </xdr:blipFill>
      <xdr:spPr>
        <a:xfrm>
          <a:off x="10701020" y="2341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463</xdr:row>
      <xdr:rowOff>14288</xdr:rowOff>
    </xdr:from>
    <xdr:to>
      <xdr:col>16</xdr:col>
      <xdr:colOff>453152</xdr:colOff>
      <xdr:row>463</xdr:row>
      <xdr:rowOff>442913</xdr:rowOff>
    </xdr:to>
    <xdr:pic>
      <xdr:nvPicPr>
        <xdr:cNvPr id="463" name="Immagine 462"/>
        <xdr:cNvPicPr>
          <a:picLocks noChangeAspect="1"/>
        </xdr:cNvPicPr>
      </xdr:nvPicPr>
      <xdr:blipFill>
        <a:blip r:link="rId166"/>
        <a:stretch>
          <a:fillRect/>
        </a:stretch>
      </xdr:blipFill>
      <xdr:spPr>
        <a:xfrm>
          <a:off x="10701020" y="2346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464</xdr:row>
      <xdr:rowOff>14288</xdr:rowOff>
    </xdr:from>
    <xdr:to>
      <xdr:col>16</xdr:col>
      <xdr:colOff>453152</xdr:colOff>
      <xdr:row>464</xdr:row>
      <xdr:rowOff>442913</xdr:rowOff>
    </xdr:to>
    <xdr:pic>
      <xdr:nvPicPr>
        <xdr:cNvPr id="464" name="Immagine 463"/>
        <xdr:cNvPicPr>
          <a:picLocks noChangeAspect="1"/>
        </xdr:cNvPicPr>
      </xdr:nvPicPr>
      <xdr:blipFill>
        <a:blip r:link="rId167"/>
        <a:stretch>
          <a:fillRect/>
        </a:stretch>
      </xdr:blipFill>
      <xdr:spPr>
        <a:xfrm>
          <a:off x="10701020" y="2351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465</xdr:row>
      <xdr:rowOff>14288</xdr:rowOff>
    </xdr:from>
    <xdr:to>
      <xdr:col>16</xdr:col>
      <xdr:colOff>453152</xdr:colOff>
      <xdr:row>465</xdr:row>
      <xdr:rowOff>442913</xdr:rowOff>
    </xdr:to>
    <xdr:pic>
      <xdr:nvPicPr>
        <xdr:cNvPr id="465" name="Immagine 464"/>
        <xdr:cNvPicPr>
          <a:picLocks noChangeAspect="1"/>
        </xdr:cNvPicPr>
      </xdr:nvPicPr>
      <xdr:blipFill>
        <a:blip r:link="rId167"/>
        <a:stretch>
          <a:fillRect/>
        </a:stretch>
      </xdr:blipFill>
      <xdr:spPr>
        <a:xfrm>
          <a:off x="10701020" y="2356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466</xdr:row>
      <xdr:rowOff>14288</xdr:rowOff>
    </xdr:from>
    <xdr:to>
      <xdr:col>16</xdr:col>
      <xdr:colOff>453152</xdr:colOff>
      <xdr:row>466</xdr:row>
      <xdr:rowOff>442913</xdr:rowOff>
    </xdr:to>
    <xdr:pic>
      <xdr:nvPicPr>
        <xdr:cNvPr id="466" name="Immagine 465"/>
        <xdr:cNvPicPr>
          <a:picLocks noChangeAspect="1"/>
        </xdr:cNvPicPr>
      </xdr:nvPicPr>
      <xdr:blipFill>
        <a:blip r:link="rId167"/>
        <a:stretch>
          <a:fillRect/>
        </a:stretch>
      </xdr:blipFill>
      <xdr:spPr>
        <a:xfrm>
          <a:off x="10701020" y="2361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467</xdr:row>
      <xdr:rowOff>14288</xdr:rowOff>
    </xdr:from>
    <xdr:to>
      <xdr:col>16</xdr:col>
      <xdr:colOff>453152</xdr:colOff>
      <xdr:row>467</xdr:row>
      <xdr:rowOff>442913</xdr:rowOff>
    </xdr:to>
    <xdr:pic>
      <xdr:nvPicPr>
        <xdr:cNvPr id="467" name="Immagine 466"/>
        <xdr:cNvPicPr>
          <a:picLocks noChangeAspect="1"/>
        </xdr:cNvPicPr>
      </xdr:nvPicPr>
      <xdr:blipFill>
        <a:blip r:link="rId167"/>
        <a:stretch>
          <a:fillRect/>
        </a:stretch>
      </xdr:blipFill>
      <xdr:spPr>
        <a:xfrm>
          <a:off x="10701020" y="2366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468</xdr:row>
      <xdr:rowOff>14288</xdr:rowOff>
    </xdr:from>
    <xdr:to>
      <xdr:col>16</xdr:col>
      <xdr:colOff>453152</xdr:colOff>
      <xdr:row>468</xdr:row>
      <xdr:rowOff>442913</xdr:rowOff>
    </xdr:to>
    <xdr:pic>
      <xdr:nvPicPr>
        <xdr:cNvPr id="468" name="Immagine 467"/>
        <xdr:cNvPicPr>
          <a:picLocks noChangeAspect="1"/>
        </xdr:cNvPicPr>
      </xdr:nvPicPr>
      <xdr:blipFill>
        <a:blip r:link="rId167"/>
        <a:stretch>
          <a:fillRect/>
        </a:stretch>
      </xdr:blipFill>
      <xdr:spPr>
        <a:xfrm>
          <a:off x="10701020" y="2371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469</xdr:row>
      <xdr:rowOff>14288</xdr:rowOff>
    </xdr:from>
    <xdr:to>
      <xdr:col>16</xdr:col>
      <xdr:colOff>453152</xdr:colOff>
      <xdr:row>469</xdr:row>
      <xdr:rowOff>442913</xdr:rowOff>
    </xdr:to>
    <xdr:pic>
      <xdr:nvPicPr>
        <xdr:cNvPr id="469" name="Immagine 468"/>
        <xdr:cNvPicPr>
          <a:picLocks noChangeAspect="1"/>
        </xdr:cNvPicPr>
      </xdr:nvPicPr>
      <xdr:blipFill>
        <a:blip r:link="rId167"/>
        <a:stretch>
          <a:fillRect/>
        </a:stretch>
      </xdr:blipFill>
      <xdr:spPr>
        <a:xfrm>
          <a:off x="10701020" y="2377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470</xdr:row>
      <xdr:rowOff>14288</xdr:rowOff>
    </xdr:from>
    <xdr:to>
      <xdr:col>16</xdr:col>
      <xdr:colOff>453152</xdr:colOff>
      <xdr:row>470</xdr:row>
      <xdr:rowOff>442913</xdr:rowOff>
    </xdr:to>
    <xdr:pic>
      <xdr:nvPicPr>
        <xdr:cNvPr id="470" name="Immagine 469"/>
        <xdr:cNvPicPr>
          <a:picLocks noChangeAspect="1"/>
        </xdr:cNvPicPr>
      </xdr:nvPicPr>
      <xdr:blipFill>
        <a:blip r:link="rId168"/>
        <a:stretch>
          <a:fillRect/>
        </a:stretch>
      </xdr:blipFill>
      <xdr:spPr>
        <a:xfrm>
          <a:off x="10701020" y="2382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471</xdr:row>
      <xdr:rowOff>14288</xdr:rowOff>
    </xdr:from>
    <xdr:to>
      <xdr:col>16</xdr:col>
      <xdr:colOff>453152</xdr:colOff>
      <xdr:row>471</xdr:row>
      <xdr:rowOff>442913</xdr:rowOff>
    </xdr:to>
    <xdr:pic>
      <xdr:nvPicPr>
        <xdr:cNvPr id="471" name="Immagine 470"/>
        <xdr:cNvPicPr>
          <a:picLocks noChangeAspect="1"/>
        </xdr:cNvPicPr>
      </xdr:nvPicPr>
      <xdr:blipFill>
        <a:blip r:link="rId169"/>
        <a:stretch>
          <a:fillRect/>
        </a:stretch>
      </xdr:blipFill>
      <xdr:spPr>
        <a:xfrm>
          <a:off x="10701020" y="2387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472</xdr:row>
      <xdr:rowOff>14288</xdr:rowOff>
    </xdr:from>
    <xdr:to>
      <xdr:col>16</xdr:col>
      <xdr:colOff>453152</xdr:colOff>
      <xdr:row>472</xdr:row>
      <xdr:rowOff>442913</xdr:rowOff>
    </xdr:to>
    <xdr:pic>
      <xdr:nvPicPr>
        <xdr:cNvPr id="472" name="Immagine 471"/>
        <xdr:cNvPicPr>
          <a:picLocks noChangeAspect="1"/>
        </xdr:cNvPicPr>
      </xdr:nvPicPr>
      <xdr:blipFill>
        <a:blip r:link="rId169"/>
        <a:stretch>
          <a:fillRect/>
        </a:stretch>
      </xdr:blipFill>
      <xdr:spPr>
        <a:xfrm>
          <a:off x="10701020" y="2392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473</xdr:row>
      <xdr:rowOff>14288</xdr:rowOff>
    </xdr:from>
    <xdr:to>
      <xdr:col>16</xdr:col>
      <xdr:colOff>453152</xdr:colOff>
      <xdr:row>473</xdr:row>
      <xdr:rowOff>442913</xdr:rowOff>
    </xdr:to>
    <xdr:pic>
      <xdr:nvPicPr>
        <xdr:cNvPr id="473" name="Immagine 472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397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474</xdr:row>
      <xdr:rowOff>14288</xdr:rowOff>
    </xdr:from>
    <xdr:to>
      <xdr:col>16</xdr:col>
      <xdr:colOff>453152</xdr:colOff>
      <xdr:row>474</xdr:row>
      <xdr:rowOff>442913</xdr:rowOff>
    </xdr:to>
    <xdr:pic>
      <xdr:nvPicPr>
        <xdr:cNvPr id="474" name="Immagine 473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402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475</xdr:row>
      <xdr:rowOff>14288</xdr:rowOff>
    </xdr:from>
    <xdr:to>
      <xdr:col>16</xdr:col>
      <xdr:colOff>453152</xdr:colOff>
      <xdr:row>475</xdr:row>
      <xdr:rowOff>442913</xdr:rowOff>
    </xdr:to>
    <xdr:pic>
      <xdr:nvPicPr>
        <xdr:cNvPr id="475" name="Immagine 474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407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476</xdr:row>
      <xdr:rowOff>14288</xdr:rowOff>
    </xdr:from>
    <xdr:to>
      <xdr:col>16</xdr:col>
      <xdr:colOff>453152</xdr:colOff>
      <xdr:row>476</xdr:row>
      <xdr:rowOff>442913</xdr:rowOff>
    </xdr:to>
    <xdr:pic>
      <xdr:nvPicPr>
        <xdr:cNvPr id="476" name="Immagine 475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412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477</xdr:row>
      <xdr:rowOff>14288</xdr:rowOff>
    </xdr:from>
    <xdr:to>
      <xdr:col>16</xdr:col>
      <xdr:colOff>453152</xdr:colOff>
      <xdr:row>477</xdr:row>
      <xdr:rowOff>442913</xdr:rowOff>
    </xdr:to>
    <xdr:pic>
      <xdr:nvPicPr>
        <xdr:cNvPr id="477" name="Immagine 476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417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478</xdr:row>
      <xdr:rowOff>14288</xdr:rowOff>
    </xdr:from>
    <xdr:to>
      <xdr:col>16</xdr:col>
      <xdr:colOff>453152</xdr:colOff>
      <xdr:row>478</xdr:row>
      <xdr:rowOff>442913</xdr:rowOff>
    </xdr:to>
    <xdr:pic>
      <xdr:nvPicPr>
        <xdr:cNvPr id="478" name="Immagine 477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422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479</xdr:row>
      <xdr:rowOff>14288</xdr:rowOff>
    </xdr:from>
    <xdr:to>
      <xdr:col>16</xdr:col>
      <xdr:colOff>453152</xdr:colOff>
      <xdr:row>479</xdr:row>
      <xdr:rowOff>442913</xdr:rowOff>
    </xdr:to>
    <xdr:pic>
      <xdr:nvPicPr>
        <xdr:cNvPr id="479" name="Immagine 478"/>
        <xdr:cNvPicPr>
          <a:picLocks noChangeAspect="1"/>
        </xdr:cNvPicPr>
      </xdr:nvPicPr>
      <xdr:blipFill>
        <a:blip r:link="rId170"/>
        <a:stretch>
          <a:fillRect/>
        </a:stretch>
      </xdr:blipFill>
      <xdr:spPr>
        <a:xfrm>
          <a:off x="10701020" y="2427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480</xdr:row>
      <xdr:rowOff>14288</xdr:rowOff>
    </xdr:from>
    <xdr:to>
      <xdr:col>16</xdr:col>
      <xdr:colOff>453152</xdr:colOff>
      <xdr:row>480</xdr:row>
      <xdr:rowOff>442913</xdr:rowOff>
    </xdr:to>
    <xdr:pic>
      <xdr:nvPicPr>
        <xdr:cNvPr id="480" name="Immagine 479"/>
        <xdr:cNvPicPr>
          <a:picLocks noChangeAspect="1"/>
        </xdr:cNvPicPr>
      </xdr:nvPicPr>
      <xdr:blipFill>
        <a:blip r:link="rId171"/>
        <a:stretch>
          <a:fillRect/>
        </a:stretch>
      </xdr:blipFill>
      <xdr:spPr>
        <a:xfrm>
          <a:off x="10701020" y="2432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481</xdr:row>
      <xdr:rowOff>14288</xdr:rowOff>
    </xdr:from>
    <xdr:to>
      <xdr:col>16</xdr:col>
      <xdr:colOff>453152</xdr:colOff>
      <xdr:row>481</xdr:row>
      <xdr:rowOff>442913</xdr:rowOff>
    </xdr:to>
    <xdr:pic>
      <xdr:nvPicPr>
        <xdr:cNvPr id="481" name="Immagine 480"/>
        <xdr:cNvPicPr>
          <a:picLocks noChangeAspect="1"/>
        </xdr:cNvPicPr>
      </xdr:nvPicPr>
      <xdr:blipFill>
        <a:blip r:link="rId172"/>
        <a:stretch>
          <a:fillRect/>
        </a:stretch>
      </xdr:blipFill>
      <xdr:spPr>
        <a:xfrm>
          <a:off x="10701020" y="2437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482</xdr:row>
      <xdr:rowOff>14288</xdr:rowOff>
    </xdr:from>
    <xdr:to>
      <xdr:col>16</xdr:col>
      <xdr:colOff>453152</xdr:colOff>
      <xdr:row>482</xdr:row>
      <xdr:rowOff>442913</xdr:rowOff>
    </xdr:to>
    <xdr:pic>
      <xdr:nvPicPr>
        <xdr:cNvPr id="482" name="Immagine 481"/>
        <xdr:cNvPicPr>
          <a:picLocks noChangeAspect="1"/>
        </xdr:cNvPicPr>
      </xdr:nvPicPr>
      <xdr:blipFill>
        <a:blip r:link="rId173"/>
        <a:stretch>
          <a:fillRect/>
        </a:stretch>
      </xdr:blipFill>
      <xdr:spPr>
        <a:xfrm>
          <a:off x="10701020" y="2443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483</xdr:row>
      <xdr:rowOff>14288</xdr:rowOff>
    </xdr:from>
    <xdr:to>
      <xdr:col>16</xdr:col>
      <xdr:colOff>453152</xdr:colOff>
      <xdr:row>483</xdr:row>
      <xdr:rowOff>442913</xdr:rowOff>
    </xdr:to>
    <xdr:pic>
      <xdr:nvPicPr>
        <xdr:cNvPr id="483" name="Immagine 482"/>
        <xdr:cNvPicPr>
          <a:picLocks noChangeAspect="1"/>
        </xdr:cNvPicPr>
      </xdr:nvPicPr>
      <xdr:blipFill>
        <a:blip r:link="rId174"/>
        <a:stretch>
          <a:fillRect/>
        </a:stretch>
      </xdr:blipFill>
      <xdr:spPr>
        <a:xfrm>
          <a:off x="10701020" y="2448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484</xdr:row>
      <xdr:rowOff>14288</xdr:rowOff>
    </xdr:from>
    <xdr:to>
      <xdr:col>16</xdr:col>
      <xdr:colOff>453152</xdr:colOff>
      <xdr:row>484</xdr:row>
      <xdr:rowOff>442913</xdr:rowOff>
    </xdr:to>
    <xdr:pic>
      <xdr:nvPicPr>
        <xdr:cNvPr id="484" name="Immagine 483"/>
        <xdr:cNvPicPr>
          <a:picLocks noChangeAspect="1"/>
        </xdr:cNvPicPr>
      </xdr:nvPicPr>
      <xdr:blipFill>
        <a:blip r:link="rId174"/>
        <a:stretch>
          <a:fillRect/>
        </a:stretch>
      </xdr:blipFill>
      <xdr:spPr>
        <a:xfrm>
          <a:off x="10701020" y="2453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485</xdr:row>
      <xdr:rowOff>14288</xdr:rowOff>
    </xdr:from>
    <xdr:to>
      <xdr:col>16</xdr:col>
      <xdr:colOff>453152</xdr:colOff>
      <xdr:row>485</xdr:row>
      <xdr:rowOff>442913</xdr:rowOff>
    </xdr:to>
    <xdr:pic>
      <xdr:nvPicPr>
        <xdr:cNvPr id="485" name="Immagine 484"/>
        <xdr:cNvPicPr>
          <a:picLocks noChangeAspect="1"/>
        </xdr:cNvPicPr>
      </xdr:nvPicPr>
      <xdr:blipFill>
        <a:blip r:link="rId174"/>
        <a:stretch>
          <a:fillRect/>
        </a:stretch>
      </xdr:blipFill>
      <xdr:spPr>
        <a:xfrm>
          <a:off x="10701020" y="2458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486</xdr:row>
      <xdr:rowOff>14288</xdr:rowOff>
    </xdr:from>
    <xdr:to>
      <xdr:col>16</xdr:col>
      <xdr:colOff>453152</xdr:colOff>
      <xdr:row>486</xdr:row>
      <xdr:rowOff>442913</xdr:rowOff>
    </xdr:to>
    <xdr:pic>
      <xdr:nvPicPr>
        <xdr:cNvPr id="486" name="Immagine 485"/>
        <xdr:cNvPicPr>
          <a:picLocks noChangeAspect="1"/>
        </xdr:cNvPicPr>
      </xdr:nvPicPr>
      <xdr:blipFill>
        <a:blip r:link="rId174"/>
        <a:stretch>
          <a:fillRect/>
        </a:stretch>
      </xdr:blipFill>
      <xdr:spPr>
        <a:xfrm>
          <a:off x="10701020" y="2463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487</xdr:row>
      <xdr:rowOff>14288</xdr:rowOff>
    </xdr:from>
    <xdr:to>
      <xdr:col>16</xdr:col>
      <xdr:colOff>453152</xdr:colOff>
      <xdr:row>487</xdr:row>
      <xdr:rowOff>442913</xdr:rowOff>
    </xdr:to>
    <xdr:pic>
      <xdr:nvPicPr>
        <xdr:cNvPr id="487" name="Immagine 486"/>
        <xdr:cNvPicPr>
          <a:picLocks noChangeAspect="1"/>
        </xdr:cNvPicPr>
      </xdr:nvPicPr>
      <xdr:blipFill>
        <a:blip r:link="rId175"/>
        <a:stretch>
          <a:fillRect/>
        </a:stretch>
      </xdr:blipFill>
      <xdr:spPr>
        <a:xfrm>
          <a:off x="10701020" y="2468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488</xdr:row>
      <xdr:rowOff>14288</xdr:rowOff>
    </xdr:from>
    <xdr:to>
      <xdr:col>16</xdr:col>
      <xdr:colOff>453152</xdr:colOff>
      <xdr:row>488</xdr:row>
      <xdr:rowOff>442913</xdr:rowOff>
    </xdr:to>
    <xdr:pic>
      <xdr:nvPicPr>
        <xdr:cNvPr id="488" name="Immagine 487"/>
        <xdr:cNvPicPr>
          <a:picLocks noChangeAspect="1"/>
        </xdr:cNvPicPr>
      </xdr:nvPicPr>
      <xdr:blipFill>
        <a:blip r:link="rId175"/>
        <a:stretch>
          <a:fillRect/>
        </a:stretch>
      </xdr:blipFill>
      <xdr:spPr>
        <a:xfrm>
          <a:off x="10701020" y="2473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489</xdr:row>
      <xdr:rowOff>14288</xdr:rowOff>
    </xdr:from>
    <xdr:to>
      <xdr:col>16</xdr:col>
      <xdr:colOff>453152</xdr:colOff>
      <xdr:row>489</xdr:row>
      <xdr:rowOff>442913</xdr:rowOff>
    </xdr:to>
    <xdr:pic>
      <xdr:nvPicPr>
        <xdr:cNvPr id="489" name="Immagine 488"/>
        <xdr:cNvPicPr>
          <a:picLocks noChangeAspect="1"/>
        </xdr:cNvPicPr>
      </xdr:nvPicPr>
      <xdr:blipFill>
        <a:blip r:link="rId175"/>
        <a:stretch>
          <a:fillRect/>
        </a:stretch>
      </xdr:blipFill>
      <xdr:spPr>
        <a:xfrm>
          <a:off x="10701020" y="2478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490</xdr:row>
      <xdr:rowOff>14288</xdr:rowOff>
    </xdr:from>
    <xdr:to>
      <xdr:col>16</xdr:col>
      <xdr:colOff>453152</xdr:colOff>
      <xdr:row>490</xdr:row>
      <xdr:rowOff>442913</xdr:rowOff>
    </xdr:to>
    <xdr:pic>
      <xdr:nvPicPr>
        <xdr:cNvPr id="490" name="Immagine 489"/>
        <xdr:cNvPicPr>
          <a:picLocks noChangeAspect="1"/>
        </xdr:cNvPicPr>
      </xdr:nvPicPr>
      <xdr:blipFill>
        <a:blip r:link="rId176"/>
        <a:stretch>
          <a:fillRect/>
        </a:stretch>
      </xdr:blipFill>
      <xdr:spPr>
        <a:xfrm>
          <a:off x="10701020" y="2483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491</xdr:row>
      <xdr:rowOff>14288</xdr:rowOff>
    </xdr:from>
    <xdr:to>
      <xdr:col>16</xdr:col>
      <xdr:colOff>453152</xdr:colOff>
      <xdr:row>491</xdr:row>
      <xdr:rowOff>442913</xdr:rowOff>
    </xdr:to>
    <xdr:pic>
      <xdr:nvPicPr>
        <xdr:cNvPr id="491" name="Immagine 490"/>
        <xdr:cNvPicPr>
          <a:picLocks noChangeAspect="1"/>
        </xdr:cNvPicPr>
      </xdr:nvPicPr>
      <xdr:blipFill>
        <a:blip r:link="rId177"/>
        <a:stretch>
          <a:fillRect/>
        </a:stretch>
      </xdr:blipFill>
      <xdr:spPr>
        <a:xfrm>
          <a:off x="10701020" y="2488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492</xdr:row>
      <xdr:rowOff>14288</xdr:rowOff>
    </xdr:from>
    <xdr:to>
      <xdr:col>16</xdr:col>
      <xdr:colOff>453152</xdr:colOff>
      <xdr:row>492</xdr:row>
      <xdr:rowOff>442913</xdr:rowOff>
    </xdr:to>
    <xdr:pic>
      <xdr:nvPicPr>
        <xdr:cNvPr id="492" name="Immagine 491"/>
        <xdr:cNvPicPr>
          <a:picLocks noChangeAspect="1"/>
        </xdr:cNvPicPr>
      </xdr:nvPicPr>
      <xdr:blipFill>
        <a:blip r:link="rId177"/>
        <a:stretch>
          <a:fillRect/>
        </a:stretch>
      </xdr:blipFill>
      <xdr:spPr>
        <a:xfrm>
          <a:off x="10701020" y="2493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493</xdr:row>
      <xdr:rowOff>14288</xdr:rowOff>
    </xdr:from>
    <xdr:to>
      <xdr:col>16</xdr:col>
      <xdr:colOff>453152</xdr:colOff>
      <xdr:row>493</xdr:row>
      <xdr:rowOff>442913</xdr:rowOff>
    </xdr:to>
    <xdr:pic>
      <xdr:nvPicPr>
        <xdr:cNvPr id="493" name="Immagine 492"/>
        <xdr:cNvPicPr>
          <a:picLocks noChangeAspect="1"/>
        </xdr:cNvPicPr>
      </xdr:nvPicPr>
      <xdr:blipFill>
        <a:blip r:link="rId177"/>
        <a:stretch>
          <a:fillRect/>
        </a:stretch>
      </xdr:blipFill>
      <xdr:spPr>
        <a:xfrm>
          <a:off x="10701020" y="2498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494</xdr:row>
      <xdr:rowOff>14288</xdr:rowOff>
    </xdr:from>
    <xdr:to>
      <xdr:col>16</xdr:col>
      <xdr:colOff>453152</xdr:colOff>
      <xdr:row>494</xdr:row>
      <xdr:rowOff>442913</xdr:rowOff>
    </xdr:to>
    <xdr:pic>
      <xdr:nvPicPr>
        <xdr:cNvPr id="494" name="Immagine 493"/>
        <xdr:cNvPicPr>
          <a:picLocks noChangeAspect="1"/>
        </xdr:cNvPicPr>
      </xdr:nvPicPr>
      <xdr:blipFill>
        <a:blip r:link="rId177"/>
        <a:stretch>
          <a:fillRect/>
        </a:stretch>
      </xdr:blipFill>
      <xdr:spPr>
        <a:xfrm>
          <a:off x="10701020" y="2504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495</xdr:row>
      <xdr:rowOff>14288</xdr:rowOff>
    </xdr:from>
    <xdr:to>
      <xdr:col>16</xdr:col>
      <xdr:colOff>453152</xdr:colOff>
      <xdr:row>495</xdr:row>
      <xdr:rowOff>442913</xdr:rowOff>
    </xdr:to>
    <xdr:pic>
      <xdr:nvPicPr>
        <xdr:cNvPr id="495" name="Immagine 494"/>
        <xdr:cNvPicPr>
          <a:picLocks noChangeAspect="1"/>
        </xdr:cNvPicPr>
      </xdr:nvPicPr>
      <xdr:blipFill>
        <a:blip r:link="rId177"/>
        <a:stretch>
          <a:fillRect/>
        </a:stretch>
      </xdr:blipFill>
      <xdr:spPr>
        <a:xfrm>
          <a:off x="10701020" y="2509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496</xdr:row>
      <xdr:rowOff>14288</xdr:rowOff>
    </xdr:from>
    <xdr:to>
      <xdr:col>16</xdr:col>
      <xdr:colOff>453152</xdr:colOff>
      <xdr:row>496</xdr:row>
      <xdr:rowOff>442913</xdr:rowOff>
    </xdr:to>
    <xdr:pic>
      <xdr:nvPicPr>
        <xdr:cNvPr id="496" name="Immagine 495"/>
        <xdr:cNvPicPr>
          <a:picLocks noChangeAspect="1"/>
        </xdr:cNvPicPr>
      </xdr:nvPicPr>
      <xdr:blipFill>
        <a:blip r:link="rId177"/>
        <a:stretch>
          <a:fillRect/>
        </a:stretch>
      </xdr:blipFill>
      <xdr:spPr>
        <a:xfrm>
          <a:off x="10701020" y="2514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497</xdr:row>
      <xdr:rowOff>14288</xdr:rowOff>
    </xdr:from>
    <xdr:to>
      <xdr:col>16</xdr:col>
      <xdr:colOff>453152</xdr:colOff>
      <xdr:row>497</xdr:row>
      <xdr:rowOff>442913</xdr:rowOff>
    </xdr:to>
    <xdr:pic>
      <xdr:nvPicPr>
        <xdr:cNvPr id="497" name="Immagine 496"/>
        <xdr:cNvPicPr>
          <a:picLocks noChangeAspect="1"/>
        </xdr:cNvPicPr>
      </xdr:nvPicPr>
      <xdr:blipFill>
        <a:blip r:link="rId178"/>
        <a:stretch>
          <a:fillRect/>
        </a:stretch>
      </xdr:blipFill>
      <xdr:spPr>
        <a:xfrm>
          <a:off x="10701020" y="2519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498</xdr:row>
      <xdr:rowOff>14288</xdr:rowOff>
    </xdr:from>
    <xdr:to>
      <xdr:col>16</xdr:col>
      <xdr:colOff>453152</xdr:colOff>
      <xdr:row>498</xdr:row>
      <xdr:rowOff>442913</xdr:rowOff>
    </xdr:to>
    <xdr:pic>
      <xdr:nvPicPr>
        <xdr:cNvPr id="498" name="Immagine 497"/>
        <xdr:cNvPicPr>
          <a:picLocks noChangeAspect="1"/>
        </xdr:cNvPicPr>
      </xdr:nvPicPr>
      <xdr:blipFill>
        <a:blip r:link="rId179"/>
        <a:stretch>
          <a:fillRect/>
        </a:stretch>
      </xdr:blipFill>
      <xdr:spPr>
        <a:xfrm>
          <a:off x="10701020" y="2524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499</xdr:row>
      <xdr:rowOff>14288</xdr:rowOff>
    </xdr:from>
    <xdr:to>
      <xdr:col>16</xdr:col>
      <xdr:colOff>453152</xdr:colOff>
      <xdr:row>499</xdr:row>
      <xdr:rowOff>442913</xdr:rowOff>
    </xdr:to>
    <xdr:pic>
      <xdr:nvPicPr>
        <xdr:cNvPr id="499" name="Immagine 498"/>
        <xdr:cNvPicPr>
          <a:picLocks noChangeAspect="1"/>
        </xdr:cNvPicPr>
      </xdr:nvPicPr>
      <xdr:blipFill>
        <a:blip r:link="rId179"/>
        <a:stretch>
          <a:fillRect/>
        </a:stretch>
      </xdr:blipFill>
      <xdr:spPr>
        <a:xfrm>
          <a:off x="10701020" y="2529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500</xdr:row>
      <xdr:rowOff>14288</xdr:rowOff>
    </xdr:from>
    <xdr:to>
      <xdr:col>16</xdr:col>
      <xdr:colOff>453152</xdr:colOff>
      <xdr:row>500</xdr:row>
      <xdr:rowOff>442913</xdr:rowOff>
    </xdr:to>
    <xdr:pic>
      <xdr:nvPicPr>
        <xdr:cNvPr id="500" name="Immagine 499"/>
        <xdr:cNvPicPr>
          <a:picLocks noChangeAspect="1"/>
        </xdr:cNvPicPr>
      </xdr:nvPicPr>
      <xdr:blipFill>
        <a:blip r:link="rId179"/>
        <a:stretch>
          <a:fillRect/>
        </a:stretch>
      </xdr:blipFill>
      <xdr:spPr>
        <a:xfrm>
          <a:off x="10701020" y="2534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501</xdr:row>
      <xdr:rowOff>14288</xdr:rowOff>
    </xdr:from>
    <xdr:to>
      <xdr:col>16</xdr:col>
      <xdr:colOff>453152</xdr:colOff>
      <xdr:row>501</xdr:row>
      <xdr:rowOff>442913</xdr:rowOff>
    </xdr:to>
    <xdr:pic>
      <xdr:nvPicPr>
        <xdr:cNvPr id="501" name="Immagine 500"/>
        <xdr:cNvPicPr>
          <a:picLocks noChangeAspect="1"/>
        </xdr:cNvPicPr>
      </xdr:nvPicPr>
      <xdr:blipFill>
        <a:blip r:link="rId179"/>
        <a:stretch>
          <a:fillRect/>
        </a:stretch>
      </xdr:blipFill>
      <xdr:spPr>
        <a:xfrm>
          <a:off x="10701020" y="2539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502</xdr:row>
      <xdr:rowOff>14288</xdr:rowOff>
    </xdr:from>
    <xdr:to>
      <xdr:col>16</xdr:col>
      <xdr:colOff>453152</xdr:colOff>
      <xdr:row>502</xdr:row>
      <xdr:rowOff>442913</xdr:rowOff>
    </xdr:to>
    <xdr:pic>
      <xdr:nvPicPr>
        <xdr:cNvPr id="502" name="Immagine 501"/>
        <xdr:cNvPicPr>
          <a:picLocks noChangeAspect="1"/>
        </xdr:cNvPicPr>
      </xdr:nvPicPr>
      <xdr:blipFill>
        <a:blip r:link="rId179"/>
        <a:stretch>
          <a:fillRect/>
        </a:stretch>
      </xdr:blipFill>
      <xdr:spPr>
        <a:xfrm>
          <a:off x="10701020" y="2544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503</xdr:row>
      <xdr:rowOff>14288</xdr:rowOff>
    </xdr:from>
    <xdr:to>
      <xdr:col>16</xdr:col>
      <xdr:colOff>453152</xdr:colOff>
      <xdr:row>503</xdr:row>
      <xdr:rowOff>442913</xdr:rowOff>
    </xdr:to>
    <xdr:pic>
      <xdr:nvPicPr>
        <xdr:cNvPr id="503" name="Immagine 502"/>
        <xdr:cNvPicPr>
          <a:picLocks noChangeAspect="1"/>
        </xdr:cNvPicPr>
      </xdr:nvPicPr>
      <xdr:blipFill>
        <a:blip r:link="rId180"/>
        <a:stretch>
          <a:fillRect/>
        </a:stretch>
      </xdr:blipFill>
      <xdr:spPr>
        <a:xfrm>
          <a:off x="10701020" y="2549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504</xdr:row>
      <xdr:rowOff>14288</xdr:rowOff>
    </xdr:from>
    <xdr:to>
      <xdr:col>16</xdr:col>
      <xdr:colOff>453152</xdr:colOff>
      <xdr:row>504</xdr:row>
      <xdr:rowOff>442913</xdr:rowOff>
    </xdr:to>
    <xdr:pic>
      <xdr:nvPicPr>
        <xdr:cNvPr id="504" name="Immagine 503"/>
        <xdr:cNvPicPr>
          <a:picLocks noChangeAspect="1"/>
        </xdr:cNvPicPr>
      </xdr:nvPicPr>
      <xdr:blipFill>
        <a:blip r:link="rId180"/>
        <a:stretch>
          <a:fillRect/>
        </a:stretch>
      </xdr:blipFill>
      <xdr:spPr>
        <a:xfrm>
          <a:off x="10701020" y="2554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505</xdr:row>
      <xdr:rowOff>14288</xdr:rowOff>
    </xdr:from>
    <xdr:to>
      <xdr:col>16</xdr:col>
      <xdr:colOff>453152</xdr:colOff>
      <xdr:row>505</xdr:row>
      <xdr:rowOff>442913</xdr:rowOff>
    </xdr:to>
    <xdr:pic>
      <xdr:nvPicPr>
        <xdr:cNvPr id="505" name="Immagine 504"/>
        <xdr:cNvPicPr>
          <a:picLocks noChangeAspect="1"/>
        </xdr:cNvPicPr>
      </xdr:nvPicPr>
      <xdr:blipFill>
        <a:blip r:link="rId180"/>
        <a:stretch>
          <a:fillRect/>
        </a:stretch>
      </xdr:blipFill>
      <xdr:spPr>
        <a:xfrm>
          <a:off x="10701020" y="2559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506</xdr:row>
      <xdr:rowOff>14288</xdr:rowOff>
    </xdr:from>
    <xdr:to>
      <xdr:col>16</xdr:col>
      <xdr:colOff>453152</xdr:colOff>
      <xdr:row>506</xdr:row>
      <xdr:rowOff>442913</xdr:rowOff>
    </xdr:to>
    <xdr:pic>
      <xdr:nvPicPr>
        <xdr:cNvPr id="506" name="Immagine 505"/>
        <xdr:cNvPicPr>
          <a:picLocks noChangeAspect="1"/>
        </xdr:cNvPicPr>
      </xdr:nvPicPr>
      <xdr:blipFill>
        <a:blip r:link="rId181"/>
        <a:stretch>
          <a:fillRect/>
        </a:stretch>
      </xdr:blipFill>
      <xdr:spPr>
        <a:xfrm>
          <a:off x="10701020" y="2564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507</xdr:row>
      <xdr:rowOff>14288</xdr:rowOff>
    </xdr:from>
    <xdr:to>
      <xdr:col>16</xdr:col>
      <xdr:colOff>453152</xdr:colOff>
      <xdr:row>507</xdr:row>
      <xdr:rowOff>442913</xdr:rowOff>
    </xdr:to>
    <xdr:pic>
      <xdr:nvPicPr>
        <xdr:cNvPr id="507" name="Immagine 506"/>
        <xdr:cNvPicPr>
          <a:picLocks noChangeAspect="1"/>
        </xdr:cNvPicPr>
      </xdr:nvPicPr>
      <xdr:blipFill>
        <a:blip r:link="rId182"/>
        <a:stretch>
          <a:fillRect/>
        </a:stretch>
      </xdr:blipFill>
      <xdr:spPr>
        <a:xfrm>
          <a:off x="10701020" y="2570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508</xdr:row>
      <xdr:rowOff>14288</xdr:rowOff>
    </xdr:from>
    <xdr:to>
      <xdr:col>16</xdr:col>
      <xdr:colOff>453152</xdr:colOff>
      <xdr:row>508</xdr:row>
      <xdr:rowOff>442913</xdr:rowOff>
    </xdr:to>
    <xdr:pic>
      <xdr:nvPicPr>
        <xdr:cNvPr id="508" name="Immagine 507"/>
        <xdr:cNvPicPr>
          <a:picLocks noChangeAspect="1"/>
        </xdr:cNvPicPr>
      </xdr:nvPicPr>
      <xdr:blipFill>
        <a:blip r:link="rId182"/>
        <a:stretch>
          <a:fillRect/>
        </a:stretch>
      </xdr:blipFill>
      <xdr:spPr>
        <a:xfrm>
          <a:off x="10701020" y="2575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509</xdr:row>
      <xdr:rowOff>14288</xdr:rowOff>
    </xdr:from>
    <xdr:to>
      <xdr:col>16</xdr:col>
      <xdr:colOff>453152</xdr:colOff>
      <xdr:row>509</xdr:row>
      <xdr:rowOff>442913</xdr:rowOff>
    </xdr:to>
    <xdr:pic>
      <xdr:nvPicPr>
        <xdr:cNvPr id="509" name="Immagine 508"/>
        <xdr:cNvPicPr>
          <a:picLocks noChangeAspect="1"/>
        </xdr:cNvPicPr>
      </xdr:nvPicPr>
      <xdr:blipFill>
        <a:blip r:link="rId182"/>
        <a:stretch>
          <a:fillRect/>
        </a:stretch>
      </xdr:blipFill>
      <xdr:spPr>
        <a:xfrm>
          <a:off x="10701020" y="2580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510</xdr:row>
      <xdr:rowOff>14288</xdr:rowOff>
    </xdr:from>
    <xdr:to>
      <xdr:col>16</xdr:col>
      <xdr:colOff>453152</xdr:colOff>
      <xdr:row>510</xdr:row>
      <xdr:rowOff>442913</xdr:rowOff>
    </xdr:to>
    <xdr:pic>
      <xdr:nvPicPr>
        <xdr:cNvPr id="510" name="Immagine 509"/>
        <xdr:cNvPicPr>
          <a:picLocks noChangeAspect="1"/>
        </xdr:cNvPicPr>
      </xdr:nvPicPr>
      <xdr:blipFill>
        <a:blip r:link="rId183"/>
        <a:stretch>
          <a:fillRect/>
        </a:stretch>
      </xdr:blipFill>
      <xdr:spPr>
        <a:xfrm>
          <a:off x="10701020" y="2585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511</xdr:row>
      <xdr:rowOff>14288</xdr:rowOff>
    </xdr:from>
    <xdr:to>
      <xdr:col>16</xdr:col>
      <xdr:colOff>453152</xdr:colOff>
      <xdr:row>511</xdr:row>
      <xdr:rowOff>442913</xdr:rowOff>
    </xdr:to>
    <xdr:pic>
      <xdr:nvPicPr>
        <xdr:cNvPr id="511" name="Immagine 510"/>
        <xdr:cNvPicPr>
          <a:picLocks noChangeAspect="1"/>
        </xdr:cNvPicPr>
      </xdr:nvPicPr>
      <xdr:blipFill>
        <a:blip r:link="rId184"/>
        <a:stretch>
          <a:fillRect/>
        </a:stretch>
      </xdr:blipFill>
      <xdr:spPr>
        <a:xfrm>
          <a:off x="10701020" y="2590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512</xdr:row>
      <xdr:rowOff>14288</xdr:rowOff>
    </xdr:from>
    <xdr:to>
      <xdr:col>16</xdr:col>
      <xdr:colOff>453152</xdr:colOff>
      <xdr:row>512</xdr:row>
      <xdr:rowOff>442913</xdr:rowOff>
    </xdr:to>
    <xdr:pic>
      <xdr:nvPicPr>
        <xdr:cNvPr id="512" name="Immagine 511"/>
        <xdr:cNvPicPr>
          <a:picLocks noChangeAspect="1"/>
        </xdr:cNvPicPr>
      </xdr:nvPicPr>
      <xdr:blipFill>
        <a:blip r:link="rId184"/>
        <a:stretch>
          <a:fillRect/>
        </a:stretch>
      </xdr:blipFill>
      <xdr:spPr>
        <a:xfrm>
          <a:off x="10701020" y="2595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513</xdr:row>
      <xdr:rowOff>14288</xdr:rowOff>
    </xdr:from>
    <xdr:to>
      <xdr:col>16</xdr:col>
      <xdr:colOff>453152</xdr:colOff>
      <xdr:row>513</xdr:row>
      <xdr:rowOff>442913</xdr:rowOff>
    </xdr:to>
    <xdr:pic>
      <xdr:nvPicPr>
        <xdr:cNvPr id="513" name="Immagine 512"/>
        <xdr:cNvPicPr>
          <a:picLocks noChangeAspect="1"/>
        </xdr:cNvPicPr>
      </xdr:nvPicPr>
      <xdr:blipFill>
        <a:blip r:link="rId184"/>
        <a:stretch>
          <a:fillRect/>
        </a:stretch>
      </xdr:blipFill>
      <xdr:spPr>
        <a:xfrm>
          <a:off x="10701020" y="2600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514</xdr:row>
      <xdr:rowOff>14288</xdr:rowOff>
    </xdr:from>
    <xdr:to>
      <xdr:col>16</xdr:col>
      <xdr:colOff>453152</xdr:colOff>
      <xdr:row>514</xdr:row>
      <xdr:rowOff>442913</xdr:rowOff>
    </xdr:to>
    <xdr:pic>
      <xdr:nvPicPr>
        <xdr:cNvPr id="514" name="Immagine 513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05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515</xdr:row>
      <xdr:rowOff>14288</xdr:rowOff>
    </xdr:from>
    <xdr:to>
      <xdr:col>16</xdr:col>
      <xdr:colOff>453152</xdr:colOff>
      <xdr:row>515</xdr:row>
      <xdr:rowOff>442913</xdr:rowOff>
    </xdr:to>
    <xdr:pic>
      <xdr:nvPicPr>
        <xdr:cNvPr id="515" name="Immagine 514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10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516</xdr:row>
      <xdr:rowOff>14288</xdr:rowOff>
    </xdr:from>
    <xdr:to>
      <xdr:col>16</xdr:col>
      <xdr:colOff>453152</xdr:colOff>
      <xdr:row>516</xdr:row>
      <xdr:rowOff>442913</xdr:rowOff>
    </xdr:to>
    <xdr:pic>
      <xdr:nvPicPr>
        <xdr:cNvPr id="516" name="Immagine 515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15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517</xdr:row>
      <xdr:rowOff>14288</xdr:rowOff>
    </xdr:from>
    <xdr:to>
      <xdr:col>16</xdr:col>
      <xdr:colOff>453152</xdr:colOff>
      <xdr:row>517</xdr:row>
      <xdr:rowOff>442913</xdr:rowOff>
    </xdr:to>
    <xdr:pic>
      <xdr:nvPicPr>
        <xdr:cNvPr id="517" name="Immagine 516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20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518</xdr:row>
      <xdr:rowOff>14288</xdr:rowOff>
    </xdr:from>
    <xdr:to>
      <xdr:col>16</xdr:col>
      <xdr:colOff>453152</xdr:colOff>
      <xdr:row>518</xdr:row>
      <xdr:rowOff>442913</xdr:rowOff>
    </xdr:to>
    <xdr:pic>
      <xdr:nvPicPr>
        <xdr:cNvPr id="518" name="Immagine 517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25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519</xdr:row>
      <xdr:rowOff>14288</xdr:rowOff>
    </xdr:from>
    <xdr:to>
      <xdr:col>16</xdr:col>
      <xdr:colOff>453152</xdr:colOff>
      <xdr:row>519</xdr:row>
      <xdr:rowOff>442913</xdr:rowOff>
    </xdr:to>
    <xdr:pic>
      <xdr:nvPicPr>
        <xdr:cNvPr id="519" name="Immagine 518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31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520</xdr:row>
      <xdr:rowOff>14288</xdr:rowOff>
    </xdr:from>
    <xdr:to>
      <xdr:col>16</xdr:col>
      <xdr:colOff>453152</xdr:colOff>
      <xdr:row>520</xdr:row>
      <xdr:rowOff>442913</xdr:rowOff>
    </xdr:to>
    <xdr:pic>
      <xdr:nvPicPr>
        <xdr:cNvPr id="520" name="Immagine 519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36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521</xdr:row>
      <xdr:rowOff>14288</xdr:rowOff>
    </xdr:from>
    <xdr:to>
      <xdr:col>16</xdr:col>
      <xdr:colOff>453152</xdr:colOff>
      <xdr:row>521</xdr:row>
      <xdr:rowOff>442913</xdr:rowOff>
    </xdr:to>
    <xdr:pic>
      <xdr:nvPicPr>
        <xdr:cNvPr id="521" name="Immagine 520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41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522</xdr:row>
      <xdr:rowOff>14288</xdr:rowOff>
    </xdr:from>
    <xdr:to>
      <xdr:col>16</xdr:col>
      <xdr:colOff>453152</xdr:colOff>
      <xdr:row>522</xdr:row>
      <xdr:rowOff>442913</xdr:rowOff>
    </xdr:to>
    <xdr:pic>
      <xdr:nvPicPr>
        <xdr:cNvPr id="522" name="Immagine 521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46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523</xdr:row>
      <xdr:rowOff>14288</xdr:rowOff>
    </xdr:from>
    <xdr:to>
      <xdr:col>16</xdr:col>
      <xdr:colOff>453152</xdr:colOff>
      <xdr:row>523</xdr:row>
      <xdr:rowOff>442913</xdr:rowOff>
    </xdr:to>
    <xdr:pic>
      <xdr:nvPicPr>
        <xdr:cNvPr id="523" name="Immagine 522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51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524</xdr:row>
      <xdr:rowOff>14288</xdr:rowOff>
    </xdr:from>
    <xdr:to>
      <xdr:col>16</xdr:col>
      <xdr:colOff>453152</xdr:colOff>
      <xdr:row>524</xdr:row>
      <xdr:rowOff>442913</xdr:rowOff>
    </xdr:to>
    <xdr:pic>
      <xdr:nvPicPr>
        <xdr:cNvPr id="524" name="Immagine 523"/>
        <xdr:cNvPicPr>
          <a:picLocks noChangeAspect="1"/>
        </xdr:cNvPicPr>
      </xdr:nvPicPr>
      <xdr:blipFill>
        <a:blip r:link="rId185"/>
        <a:stretch>
          <a:fillRect/>
        </a:stretch>
      </xdr:blipFill>
      <xdr:spPr>
        <a:xfrm>
          <a:off x="10701020" y="2656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525</xdr:row>
      <xdr:rowOff>14288</xdr:rowOff>
    </xdr:from>
    <xdr:to>
      <xdr:col>16</xdr:col>
      <xdr:colOff>453152</xdr:colOff>
      <xdr:row>525</xdr:row>
      <xdr:rowOff>442913</xdr:rowOff>
    </xdr:to>
    <xdr:pic>
      <xdr:nvPicPr>
        <xdr:cNvPr id="525" name="Immagine 524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61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526</xdr:row>
      <xdr:rowOff>14288</xdr:rowOff>
    </xdr:from>
    <xdr:to>
      <xdr:col>16</xdr:col>
      <xdr:colOff>453152</xdr:colOff>
      <xdr:row>526</xdr:row>
      <xdr:rowOff>442913</xdr:rowOff>
    </xdr:to>
    <xdr:pic>
      <xdr:nvPicPr>
        <xdr:cNvPr id="526" name="Immagine 525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66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527</xdr:row>
      <xdr:rowOff>14288</xdr:rowOff>
    </xdr:from>
    <xdr:to>
      <xdr:col>16</xdr:col>
      <xdr:colOff>453152</xdr:colOff>
      <xdr:row>527</xdr:row>
      <xdr:rowOff>442913</xdr:rowOff>
    </xdr:to>
    <xdr:pic>
      <xdr:nvPicPr>
        <xdr:cNvPr id="527" name="Immagine 526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71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528</xdr:row>
      <xdr:rowOff>14288</xdr:rowOff>
    </xdr:from>
    <xdr:to>
      <xdr:col>16</xdr:col>
      <xdr:colOff>453152</xdr:colOff>
      <xdr:row>528</xdr:row>
      <xdr:rowOff>442913</xdr:rowOff>
    </xdr:to>
    <xdr:pic>
      <xdr:nvPicPr>
        <xdr:cNvPr id="528" name="Immagine 527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76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529</xdr:row>
      <xdr:rowOff>14288</xdr:rowOff>
    </xdr:from>
    <xdr:to>
      <xdr:col>16</xdr:col>
      <xdr:colOff>453152</xdr:colOff>
      <xdr:row>529</xdr:row>
      <xdr:rowOff>442913</xdr:rowOff>
    </xdr:to>
    <xdr:pic>
      <xdr:nvPicPr>
        <xdr:cNvPr id="529" name="Immagine 528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81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530</xdr:row>
      <xdr:rowOff>14288</xdr:rowOff>
    </xdr:from>
    <xdr:to>
      <xdr:col>16</xdr:col>
      <xdr:colOff>453152</xdr:colOff>
      <xdr:row>530</xdr:row>
      <xdr:rowOff>442913</xdr:rowOff>
    </xdr:to>
    <xdr:pic>
      <xdr:nvPicPr>
        <xdr:cNvPr id="530" name="Immagine 529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86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531</xdr:row>
      <xdr:rowOff>14288</xdr:rowOff>
    </xdr:from>
    <xdr:to>
      <xdr:col>16</xdr:col>
      <xdr:colOff>453152</xdr:colOff>
      <xdr:row>531</xdr:row>
      <xdr:rowOff>442913</xdr:rowOff>
    </xdr:to>
    <xdr:pic>
      <xdr:nvPicPr>
        <xdr:cNvPr id="531" name="Immagine 530"/>
        <xdr:cNvPicPr>
          <a:picLocks noChangeAspect="1"/>
        </xdr:cNvPicPr>
      </xdr:nvPicPr>
      <xdr:blipFill>
        <a:blip r:link="rId186"/>
        <a:stretch>
          <a:fillRect/>
        </a:stretch>
      </xdr:blipFill>
      <xdr:spPr>
        <a:xfrm>
          <a:off x="10701020" y="2691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532</xdr:row>
      <xdr:rowOff>14288</xdr:rowOff>
    </xdr:from>
    <xdr:to>
      <xdr:col>16</xdr:col>
      <xdr:colOff>453152</xdr:colOff>
      <xdr:row>532</xdr:row>
      <xdr:rowOff>442913</xdr:rowOff>
    </xdr:to>
    <xdr:pic>
      <xdr:nvPicPr>
        <xdr:cNvPr id="532" name="Immagine 531"/>
        <xdr:cNvPicPr>
          <a:picLocks noChangeAspect="1"/>
        </xdr:cNvPicPr>
      </xdr:nvPicPr>
      <xdr:blipFill>
        <a:blip r:link="rId187"/>
        <a:stretch>
          <a:fillRect/>
        </a:stretch>
      </xdr:blipFill>
      <xdr:spPr>
        <a:xfrm>
          <a:off x="10701020" y="2697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533</xdr:row>
      <xdr:rowOff>14288</xdr:rowOff>
    </xdr:from>
    <xdr:to>
      <xdr:col>16</xdr:col>
      <xdr:colOff>453152</xdr:colOff>
      <xdr:row>533</xdr:row>
      <xdr:rowOff>442913</xdr:rowOff>
    </xdr:to>
    <xdr:pic>
      <xdr:nvPicPr>
        <xdr:cNvPr id="533" name="Immagine 532"/>
        <xdr:cNvPicPr>
          <a:picLocks noChangeAspect="1"/>
        </xdr:cNvPicPr>
      </xdr:nvPicPr>
      <xdr:blipFill>
        <a:blip r:link="rId188"/>
        <a:stretch>
          <a:fillRect/>
        </a:stretch>
      </xdr:blipFill>
      <xdr:spPr>
        <a:xfrm>
          <a:off x="10701020" y="2702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534</xdr:row>
      <xdr:rowOff>14288</xdr:rowOff>
    </xdr:from>
    <xdr:to>
      <xdr:col>16</xdr:col>
      <xdr:colOff>453152</xdr:colOff>
      <xdr:row>534</xdr:row>
      <xdr:rowOff>442913</xdr:rowOff>
    </xdr:to>
    <xdr:pic>
      <xdr:nvPicPr>
        <xdr:cNvPr id="534" name="Immagine 533"/>
        <xdr:cNvPicPr>
          <a:picLocks noChangeAspect="1"/>
        </xdr:cNvPicPr>
      </xdr:nvPicPr>
      <xdr:blipFill>
        <a:blip r:link="rId189"/>
        <a:stretch>
          <a:fillRect/>
        </a:stretch>
      </xdr:blipFill>
      <xdr:spPr>
        <a:xfrm>
          <a:off x="10701020" y="2707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535</xdr:row>
      <xdr:rowOff>14288</xdr:rowOff>
    </xdr:from>
    <xdr:to>
      <xdr:col>16</xdr:col>
      <xdr:colOff>453152</xdr:colOff>
      <xdr:row>535</xdr:row>
      <xdr:rowOff>442913</xdr:rowOff>
    </xdr:to>
    <xdr:pic>
      <xdr:nvPicPr>
        <xdr:cNvPr id="535" name="Immagine 534"/>
        <xdr:cNvPicPr>
          <a:picLocks noChangeAspect="1"/>
        </xdr:cNvPicPr>
      </xdr:nvPicPr>
      <xdr:blipFill>
        <a:blip r:link="rId189"/>
        <a:stretch>
          <a:fillRect/>
        </a:stretch>
      </xdr:blipFill>
      <xdr:spPr>
        <a:xfrm>
          <a:off x="10701020" y="2712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536</xdr:row>
      <xdr:rowOff>14288</xdr:rowOff>
    </xdr:from>
    <xdr:to>
      <xdr:col>16</xdr:col>
      <xdr:colOff>453152</xdr:colOff>
      <xdr:row>536</xdr:row>
      <xdr:rowOff>442913</xdr:rowOff>
    </xdr:to>
    <xdr:pic>
      <xdr:nvPicPr>
        <xdr:cNvPr id="536" name="Immagine 535"/>
        <xdr:cNvPicPr>
          <a:picLocks noChangeAspect="1"/>
        </xdr:cNvPicPr>
      </xdr:nvPicPr>
      <xdr:blipFill>
        <a:blip r:link="rId189"/>
        <a:stretch>
          <a:fillRect/>
        </a:stretch>
      </xdr:blipFill>
      <xdr:spPr>
        <a:xfrm>
          <a:off x="10701020" y="2717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537</xdr:row>
      <xdr:rowOff>14288</xdr:rowOff>
    </xdr:from>
    <xdr:to>
      <xdr:col>16</xdr:col>
      <xdr:colOff>453152</xdr:colOff>
      <xdr:row>537</xdr:row>
      <xdr:rowOff>442913</xdr:rowOff>
    </xdr:to>
    <xdr:pic>
      <xdr:nvPicPr>
        <xdr:cNvPr id="537" name="Immagine 536"/>
        <xdr:cNvPicPr>
          <a:picLocks noChangeAspect="1"/>
        </xdr:cNvPicPr>
      </xdr:nvPicPr>
      <xdr:blipFill>
        <a:blip r:link="rId189"/>
        <a:stretch>
          <a:fillRect/>
        </a:stretch>
      </xdr:blipFill>
      <xdr:spPr>
        <a:xfrm>
          <a:off x="10701020" y="2722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538</xdr:row>
      <xdr:rowOff>14288</xdr:rowOff>
    </xdr:from>
    <xdr:to>
      <xdr:col>16</xdr:col>
      <xdr:colOff>453152</xdr:colOff>
      <xdr:row>538</xdr:row>
      <xdr:rowOff>442913</xdr:rowOff>
    </xdr:to>
    <xdr:pic>
      <xdr:nvPicPr>
        <xdr:cNvPr id="538" name="Immagine 537"/>
        <xdr:cNvPicPr>
          <a:picLocks noChangeAspect="1"/>
        </xdr:cNvPicPr>
      </xdr:nvPicPr>
      <xdr:blipFill>
        <a:blip r:link="rId189"/>
        <a:stretch>
          <a:fillRect/>
        </a:stretch>
      </xdr:blipFill>
      <xdr:spPr>
        <a:xfrm>
          <a:off x="10701020" y="2727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539</xdr:row>
      <xdr:rowOff>14288</xdr:rowOff>
    </xdr:from>
    <xdr:to>
      <xdr:col>16</xdr:col>
      <xdr:colOff>453152</xdr:colOff>
      <xdr:row>539</xdr:row>
      <xdr:rowOff>442913</xdr:rowOff>
    </xdr:to>
    <xdr:pic>
      <xdr:nvPicPr>
        <xdr:cNvPr id="539" name="Immagine 538"/>
        <xdr:cNvPicPr>
          <a:picLocks noChangeAspect="1"/>
        </xdr:cNvPicPr>
      </xdr:nvPicPr>
      <xdr:blipFill>
        <a:blip r:link="rId190"/>
        <a:stretch>
          <a:fillRect/>
        </a:stretch>
      </xdr:blipFill>
      <xdr:spPr>
        <a:xfrm>
          <a:off x="10701020" y="2732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540</xdr:row>
      <xdr:rowOff>14288</xdr:rowOff>
    </xdr:from>
    <xdr:to>
      <xdr:col>16</xdr:col>
      <xdr:colOff>453152</xdr:colOff>
      <xdr:row>540</xdr:row>
      <xdr:rowOff>442913</xdr:rowOff>
    </xdr:to>
    <xdr:pic>
      <xdr:nvPicPr>
        <xdr:cNvPr id="540" name="Immagine 539"/>
        <xdr:cNvPicPr>
          <a:picLocks noChangeAspect="1"/>
        </xdr:cNvPicPr>
      </xdr:nvPicPr>
      <xdr:blipFill>
        <a:blip r:link="rId190"/>
        <a:stretch>
          <a:fillRect/>
        </a:stretch>
      </xdr:blipFill>
      <xdr:spPr>
        <a:xfrm>
          <a:off x="10701020" y="2737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541</xdr:row>
      <xdr:rowOff>14288</xdr:rowOff>
    </xdr:from>
    <xdr:to>
      <xdr:col>16</xdr:col>
      <xdr:colOff>453152</xdr:colOff>
      <xdr:row>541</xdr:row>
      <xdr:rowOff>442913</xdr:rowOff>
    </xdr:to>
    <xdr:pic>
      <xdr:nvPicPr>
        <xdr:cNvPr id="541" name="Immagine 540"/>
        <xdr:cNvPicPr>
          <a:picLocks noChangeAspect="1"/>
        </xdr:cNvPicPr>
      </xdr:nvPicPr>
      <xdr:blipFill>
        <a:blip r:link="rId191"/>
        <a:stretch>
          <a:fillRect/>
        </a:stretch>
      </xdr:blipFill>
      <xdr:spPr>
        <a:xfrm>
          <a:off x="10701020" y="2742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542</xdr:row>
      <xdr:rowOff>14288</xdr:rowOff>
    </xdr:from>
    <xdr:to>
      <xdr:col>16</xdr:col>
      <xdr:colOff>453152</xdr:colOff>
      <xdr:row>542</xdr:row>
      <xdr:rowOff>442913</xdr:rowOff>
    </xdr:to>
    <xdr:pic>
      <xdr:nvPicPr>
        <xdr:cNvPr id="542" name="Immagine 541"/>
        <xdr:cNvPicPr>
          <a:picLocks noChangeAspect="1"/>
        </xdr:cNvPicPr>
      </xdr:nvPicPr>
      <xdr:blipFill>
        <a:blip r:link="rId192"/>
        <a:stretch>
          <a:fillRect/>
        </a:stretch>
      </xdr:blipFill>
      <xdr:spPr>
        <a:xfrm>
          <a:off x="10701020" y="2747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543</xdr:row>
      <xdr:rowOff>14288</xdr:rowOff>
    </xdr:from>
    <xdr:to>
      <xdr:col>16</xdr:col>
      <xdr:colOff>453152</xdr:colOff>
      <xdr:row>543</xdr:row>
      <xdr:rowOff>442913</xdr:rowOff>
    </xdr:to>
    <xdr:pic>
      <xdr:nvPicPr>
        <xdr:cNvPr id="543" name="Immagine 542"/>
        <xdr:cNvPicPr>
          <a:picLocks noChangeAspect="1"/>
        </xdr:cNvPicPr>
      </xdr:nvPicPr>
      <xdr:blipFill>
        <a:blip r:link="rId193"/>
        <a:stretch>
          <a:fillRect/>
        </a:stretch>
      </xdr:blipFill>
      <xdr:spPr>
        <a:xfrm>
          <a:off x="10701020" y="2752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544</xdr:row>
      <xdr:rowOff>14288</xdr:rowOff>
    </xdr:from>
    <xdr:to>
      <xdr:col>16</xdr:col>
      <xdr:colOff>453152</xdr:colOff>
      <xdr:row>544</xdr:row>
      <xdr:rowOff>442913</xdr:rowOff>
    </xdr:to>
    <xdr:pic>
      <xdr:nvPicPr>
        <xdr:cNvPr id="544" name="Immagine 543"/>
        <xdr:cNvPicPr>
          <a:picLocks noChangeAspect="1"/>
        </xdr:cNvPicPr>
      </xdr:nvPicPr>
      <xdr:blipFill>
        <a:blip r:link="rId193"/>
        <a:stretch>
          <a:fillRect/>
        </a:stretch>
      </xdr:blipFill>
      <xdr:spPr>
        <a:xfrm>
          <a:off x="10701020" y="2758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545</xdr:row>
      <xdr:rowOff>14288</xdr:rowOff>
    </xdr:from>
    <xdr:to>
      <xdr:col>16</xdr:col>
      <xdr:colOff>453152</xdr:colOff>
      <xdr:row>545</xdr:row>
      <xdr:rowOff>442913</xdr:rowOff>
    </xdr:to>
    <xdr:pic>
      <xdr:nvPicPr>
        <xdr:cNvPr id="545" name="Immagine 544"/>
        <xdr:cNvPicPr>
          <a:picLocks noChangeAspect="1"/>
        </xdr:cNvPicPr>
      </xdr:nvPicPr>
      <xdr:blipFill>
        <a:blip r:link="rId193"/>
        <a:stretch>
          <a:fillRect/>
        </a:stretch>
      </xdr:blipFill>
      <xdr:spPr>
        <a:xfrm>
          <a:off x="10701020" y="2763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546</xdr:row>
      <xdr:rowOff>14288</xdr:rowOff>
    </xdr:from>
    <xdr:to>
      <xdr:col>16</xdr:col>
      <xdr:colOff>453152</xdr:colOff>
      <xdr:row>546</xdr:row>
      <xdr:rowOff>442913</xdr:rowOff>
    </xdr:to>
    <xdr:pic>
      <xdr:nvPicPr>
        <xdr:cNvPr id="546" name="Immagine 545"/>
        <xdr:cNvPicPr>
          <a:picLocks noChangeAspect="1"/>
        </xdr:cNvPicPr>
      </xdr:nvPicPr>
      <xdr:blipFill>
        <a:blip r:link="rId193"/>
        <a:stretch>
          <a:fillRect/>
        </a:stretch>
      </xdr:blipFill>
      <xdr:spPr>
        <a:xfrm>
          <a:off x="10701020" y="2768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547</xdr:row>
      <xdr:rowOff>14288</xdr:rowOff>
    </xdr:from>
    <xdr:to>
      <xdr:col>16</xdr:col>
      <xdr:colOff>453152</xdr:colOff>
      <xdr:row>547</xdr:row>
      <xdr:rowOff>442913</xdr:rowOff>
    </xdr:to>
    <xdr:pic>
      <xdr:nvPicPr>
        <xdr:cNvPr id="547" name="Immagine 546"/>
        <xdr:cNvPicPr>
          <a:picLocks noChangeAspect="1"/>
        </xdr:cNvPicPr>
      </xdr:nvPicPr>
      <xdr:blipFill>
        <a:blip r:link="rId193"/>
        <a:stretch>
          <a:fillRect/>
        </a:stretch>
      </xdr:blipFill>
      <xdr:spPr>
        <a:xfrm>
          <a:off x="10701020" y="2773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548</xdr:row>
      <xdr:rowOff>14288</xdr:rowOff>
    </xdr:from>
    <xdr:to>
      <xdr:col>16</xdr:col>
      <xdr:colOff>453152</xdr:colOff>
      <xdr:row>548</xdr:row>
      <xdr:rowOff>442913</xdr:rowOff>
    </xdr:to>
    <xdr:pic>
      <xdr:nvPicPr>
        <xdr:cNvPr id="548" name="Immagine 547"/>
        <xdr:cNvPicPr>
          <a:picLocks noChangeAspect="1"/>
        </xdr:cNvPicPr>
      </xdr:nvPicPr>
      <xdr:blipFill>
        <a:blip r:link="rId193"/>
        <a:stretch>
          <a:fillRect/>
        </a:stretch>
      </xdr:blipFill>
      <xdr:spPr>
        <a:xfrm>
          <a:off x="10701020" y="2778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549</xdr:row>
      <xdr:rowOff>14288</xdr:rowOff>
    </xdr:from>
    <xdr:to>
      <xdr:col>16</xdr:col>
      <xdr:colOff>453152</xdr:colOff>
      <xdr:row>549</xdr:row>
      <xdr:rowOff>442913</xdr:rowOff>
    </xdr:to>
    <xdr:pic>
      <xdr:nvPicPr>
        <xdr:cNvPr id="549" name="Immagine 548"/>
        <xdr:cNvPicPr>
          <a:picLocks noChangeAspect="1"/>
        </xdr:cNvPicPr>
      </xdr:nvPicPr>
      <xdr:blipFill>
        <a:blip r:link="rId194"/>
        <a:stretch>
          <a:fillRect/>
        </a:stretch>
      </xdr:blipFill>
      <xdr:spPr>
        <a:xfrm>
          <a:off x="10701020" y="2783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550</xdr:row>
      <xdr:rowOff>14288</xdr:rowOff>
    </xdr:from>
    <xdr:to>
      <xdr:col>16</xdr:col>
      <xdr:colOff>453152</xdr:colOff>
      <xdr:row>550</xdr:row>
      <xdr:rowOff>442913</xdr:rowOff>
    </xdr:to>
    <xdr:pic>
      <xdr:nvPicPr>
        <xdr:cNvPr id="550" name="Immagine 549"/>
        <xdr:cNvPicPr>
          <a:picLocks noChangeAspect="1"/>
        </xdr:cNvPicPr>
      </xdr:nvPicPr>
      <xdr:blipFill>
        <a:blip r:link="rId194"/>
        <a:stretch>
          <a:fillRect/>
        </a:stretch>
      </xdr:blipFill>
      <xdr:spPr>
        <a:xfrm>
          <a:off x="10701020" y="2788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551</xdr:row>
      <xdr:rowOff>14288</xdr:rowOff>
    </xdr:from>
    <xdr:to>
      <xdr:col>16</xdr:col>
      <xdr:colOff>453152</xdr:colOff>
      <xdr:row>551</xdr:row>
      <xdr:rowOff>442913</xdr:rowOff>
    </xdr:to>
    <xdr:pic>
      <xdr:nvPicPr>
        <xdr:cNvPr id="551" name="Immagine 550"/>
        <xdr:cNvPicPr>
          <a:picLocks noChangeAspect="1"/>
        </xdr:cNvPicPr>
      </xdr:nvPicPr>
      <xdr:blipFill>
        <a:blip r:link="rId194"/>
        <a:stretch>
          <a:fillRect/>
        </a:stretch>
      </xdr:blipFill>
      <xdr:spPr>
        <a:xfrm>
          <a:off x="10701020" y="2793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552</xdr:row>
      <xdr:rowOff>14288</xdr:rowOff>
    </xdr:from>
    <xdr:to>
      <xdr:col>16</xdr:col>
      <xdr:colOff>453152</xdr:colOff>
      <xdr:row>552</xdr:row>
      <xdr:rowOff>442913</xdr:rowOff>
    </xdr:to>
    <xdr:pic>
      <xdr:nvPicPr>
        <xdr:cNvPr id="552" name="Immagine 551"/>
        <xdr:cNvPicPr>
          <a:picLocks noChangeAspect="1"/>
        </xdr:cNvPicPr>
      </xdr:nvPicPr>
      <xdr:blipFill>
        <a:blip r:link="rId194"/>
        <a:stretch>
          <a:fillRect/>
        </a:stretch>
      </xdr:blipFill>
      <xdr:spPr>
        <a:xfrm>
          <a:off x="10701020" y="2798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553</xdr:row>
      <xdr:rowOff>14288</xdr:rowOff>
    </xdr:from>
    <xdr:to>
      <xdr:col>16</xdr:col>
      <xdr:colOff>453152</xdr:colOff>
      <xdr:row>553</xdr:row>
      <xdr:rowOff>442913</xdr:rowOff>
    </xdr:to>
    <xdr:pic>
      <xdr:nvPicPr>
        <xdr:cNvPr id="553" name="Immagine 552"/>
        <xdr:cNvPicPr>
          <a:picLocks noChangeAspect="1"/>
        </xdr:cNvPicPr>
      </xdr:nvPicPr>
      <xdr:blipFill>
        <a:blip r:link="rId194"/>
        <a:stretch>
          <a:fillRect/>
        </a:stretch>
      </xdr:blipFill>
      <xdr:spPr>
        <a:xfrm>
          <a:off x="10701020" y="2803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554</xdr:row>
      <xdr:rowOff>14288</xdr:rowOff>
    </xdr:from>
    <xdr:to>
      <xdr:col>16</xdr:col>
      <xdr:colOff>453152</xdr:colOff>
      <xdr:row>554</xdr:row>
      <xdr:rowOff>442913</xdr:rowOff>
    </xdr:to>
    <xdr:pic>
      <xdr:nvPicPr>
        <xdr:cNvPr id="554" name="Immagine 553"/>
        <xdr:cNvPicPr>
          <a:picLocks noChangeAspect="1"/>
        </xdr:cNvPicPr>
      </xdr:nvPicPr>
      <xdr:blipFill>
        <a:blip r:link="rId195"/>
        <a:stretch>
          <a:fillRect/>
        </a:stretch>
      </xdr:blipFill>
      <xdr:spPr>
        <a:xfrm>
          <a:off x="10701020" y="2808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555</xdr:row>
      <xdr:rowOff>14288</xdr:rowOff>
    </xdr:from>
    <xdr:to>
      <xdr:col>16</xdr:col>
      <xdr:colOff>453152</xdr:colOff>
      <xdr:row>555</xdr:row>
      <xdr:rowOff>442913</xdr:rowOff>
    </xdr:to>
    <xdr:pic>
      <xdr:nvPicPr>
        <xdr:cNvPr id="555" name="Immagine 554"/>
        <xdr:cNvPicPr>
          <a:picLocks noChangeAspect="1"/>
        </xdr:cNvPicPr>
      </xdr:nvPicPr>
      <xdr:blipFill>
        <a:blip r:link="rId196"/>
        <a:stretch>
          <a:fillRect/>
        </a:stretch>
      </xdr:blipFill>
      <xdr:spPr>
        <a:xfrm>
          <a:off x="10701020" y="2813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556</xdr:row>
      <xdr:rowOff>14288</xdr:rowOff>
    </xdr:from>
    <xdr:to>
      <xdr:col>16</xdr:col>
      <xdr:colOff>453152</xdr:colOff>
      <xdr:row>556</xdr:row>
      <xdr:rowOff>442913</xdr:rowOff>
    </xdr:to>
    <xdr:pic>
      <xdr:nvPicPr>
        <xdr:cNvPr id="556" name="Immagine 555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18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557</xdr:row>
      <xdr:rowOff>14288</xdr:rowOff>
    </xdr:from>
    <xdr:to>
      <xdr:col>16</xdr:col>
      <xdr:colOff>453152</xdr:colOff>
      <xdr:row>557</xdr:row>
      <xdr:rowOff>442913</xdr:rowOff>
    </xdr:to>
    <xdr:pic>
      <xdr:nvPicPr>
        <xdr:cNvPr id="557" name="Immagine 556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24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558</xdr:row>
      <xdr:rowOff>14288</xdr:rowOff>
    </xdr:from>
    <xdr:to>
      <xdr:col>16</xdr:col>
      <xdr:colOff>453152</xdr:colOff>
      <xdr:row>558</xdr:row>
      <xdr:rowOff>442913</xdr:rowOff>
    </xdr:to>
    <xdr:pic>
      <xdr:nvPicPr>
        <xdr:cNvPr id="558" name="Immagine 557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29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559</xdr:row>
      <xdr:rowOff>14288</xdr:rowOff>
    </xdr:from>
    <xdr:to>
      <xdr:col>16</xdr:col>
      <xdr:colOff>453152</xdr:colOff>
      <xdr:row>559</xdr:row>
      <xdr:rowOff>442913</xdr:rowOff>
    </xdr:to>
    <xdr:pic>
      <xdr:nvPicPr>
        <xdr:cNvPr id="559" name="Immagine 558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34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560</xdr:row>
      <xdr:rowOff>14288</xdr:rowOff>
    </xdr:from>
    <xdr:to>
      <xdr:col>16</xdr:col>
      <xdr:colOff>453152</xdr:colOff>
      <xdr:row>560</xdr:row>
      <xdr:rowOff>442913</xdr:rowOff>
    </xdr:to>
    <xdr:pic>
      <xdr:nvPicPr>
        <xdr:cNvPr id="560" name="Immagine 559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39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561</xdr:row>
      <xdr:rowOff>14288</xdr:rowOff>
    </xdr:from>
    <xdr:to>
      <xdr:col>16</xdr:col>
      <xdr:colOff>453152</xdr:colOff>
      <xdr:row>561</xdr:row>
      <xdr:rowOff>442913</xdr:rowOff>
    </xdr:to>
    <xdr:pic>
      <xdr:nvPicPr>
        <xdr:cNvPr id="561" name="Immagine 560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44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562</xdr:row>
      <xdr:rowOff>14288</xdr:rowOff>
    </xdr:from>
    <xdr:to>
      <xdr:col>16</xdr:col>
      <xdr:colOff>453152</xdr:colOff>
      <xdr:row>562</xdr:row>
      <xdr:rowOff>442913</xdr:rowOff>
    </xdr:to>
    <xdr:pic>
      <xdr:nvPicPr>
        <xdr:cNvPr id="562" name="Immagine 561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49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563</xdr:row>
      <xdr:rowOff>14288</xdr:rowOff>
    </xdr:from>
    <xdr:to>
      <xdr:col>16</xdr:col>
      <xdr:colOff>453152</xdr:colOff>
      <xdr:row>563</xdr:row>
      <xdr:rowOff>442913</xdr:rowOff>
    </xdr:to>
    <xdr:pic>
      <xdr:nvPicPr>
        <xdr:cNvPr id="563" name="Immagine 562"/>
        <xdr:cNvPicPr>
          <a:picLocks noChangeAspect="1"/>
        </xdr:cNvPicPr>
      </xdr:nvPicPr>
      <xdr:blipFill>
        <a:blip r:link="rId197"/>
        <a:stretch>
          <a:fillRect/>
        </a:stretch>
      </xdr:blipFill>
      <xdr:spPr>
        <a:xfrm>
          <a:off x="10701020" y="2854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564</xdr:row>
      <xdr:rowOff>14288</xdr:rowOff>
    </xdr:from>
    <xdr:to>
      <xdr:col>16</xdr:col>
      <xdr:colOff>453152</xdr:colOff>
      <xdr:row>564</xdr:row>
      <xdr:rowOff>442913</xdr:rowOff>
    </xdr:to>
    <xdr:pic>
      <xdr:nvPicPr>
        <xdr:cNvPr id="564" name="Immagine 563"/>
        <xdr:cNvPicPr>
          <a:picLocks noChangeAspect="1"/>
        </xdr:cNvPicPr>
      </xdr:nvPicPr>
      <xdr:blipFill>
        <a:blip r:link="rId198"/>
        <a:stretch>
          <a:fillRect/>
        </a:stretch>
      </xdr:blipFill>
      <xdr:spPr>
        <a:xfrm>
          <a:off x="10701020" y="2859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565</xdr:row>
      <xdr:rowOff>14288</xdr:rowOff>
    </xdr:from>
    <xdr:to>
      <xdr:col>16</xdr:col>
      <xdr:colOff>453152</xdr:colOff>
      <xdr:row>565</xdr:row>
      <xdr:rowOff>442913</xdr:rowOff>
    </xdr:to>
    <xdr:pic>
      <xdr:nvPicPr>
        <xdr:cNvPr id="565" name="Immagine 564"/>
        <xdr:cNvPicPr>
          <a:picLocks noChangeAspect="1"/>
        </xdr:cNvPicPr>
      </xdr:nvPicPr>
      <xdr:blipFill>
        <a:blip r:link="rId198"/>
        <a:stretch>
          <a:fillRect/>
        </a:stretch>
      </xdr:blipFill>
      <xdr:spPr>
        <a:xfrm>
          <a:off x="10701020" y="2864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566</xdr:row>
      <xdr:rowOff>14288</xdr:rowOff>
    </xdr:from>
    <xdr:to>
      <xdr:col>16</xdr:col>
      <xdr:colOff>453152</xdr:colOff>
      <xdr:row>566</xdr:row>
      <xdr:rowOff>442913</xdr:rowOff>
    </xdr:to>
    <xdr:pic>
      <xdr:nvPicPr>
        <xdr:cNvPr id="566" name="Immagine 565"/>
        <xdr:cNvPicPr>
          <a:picLocks noChangeAspect="1"/>
        </xdr:cNvPicPr>
      </xdr:nvPicPr>
      <xdr:blipFill>
        <a:blip r:link="rId199"/>
        <a:stretch>
          <a:fillRect/>
        </a:stretch>
      </xdr:blipFill>
      <xdr:spPr>
        <a:xfrm>
          <a:off x="10701020" y="2869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567</xdr:row>
      <xdr:rowOff>14288</xdr:rowOff>
    </xdr:from>
    <xdr:to>
      <xdr:col>16</xdr:col>
      <xdr:colOff>453152</xdr:colOff>
      <xdr:row>567</xdr:row>
      <xdr:rowOff>442913</xdr:rowOff>
    </xdr:to>
    <xdr:pic>
      <xdr:nvPicPr>
        <xdr:cNvPr id="567" name="Immagine 566"/>
        <xdr:cNvPicPr>
          <a:picLocks noChangeAspect="1"/>
        </xdr:cNvPicPr>
      </xdr:nvPicPr>
      <xdr:blipFill>
        <a:blip r:link="rId200"/>
        <a:stretch>
          <a:fillRect/>
        </a:stretch>
      </xdr:blipFill>
      <xdr:spPr>
        <a:xfrm>
          <a:off x="10701020" y="2874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568</xdr:row>
      <xdr:rowOff>14288</xdr:rowOff>
    </xdr:from>
    <xdr:to>
      <xdr:col>16</xdr:col>
      <xdr:colOff>453152</xdr:colOff>
      <xdr:row>568</xdr:row>
      <xdr:rowOff>442913</xdr:rowOff>
    </xdr:to>
    <xdr:pic>
      <xdr:nvPicPr>
        <xdr:cNvPr id="568" name="Immagine 567"/>
        <xdr:cNvPicPr>
          <a:picLocks noChangeAspect="1"/>
        </xdr:cNvPicPr>
      </xdr:nvPicPr>
      <xdr:blipFill>
        <a:blip r:link="rId200"/>
        <a:stretch>
          <a:fillRect/>
        </a:stretch>
      </xdr:blipFill>
      <xdr:spPr>
        <a:xfrm>
          <a:off x="10701020" y="2879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569</xdr:row>
      <xdr:rowOff>14288</xdr:rowOff>
    </xdr:from>
    <xdr:to>
      <xdr:col>16</xdr:col>
      <xdr:colOff>453152</xdr:colOff>
      <xdr:row>569</xdr:row>
      <xdr:rowOff>442913</xdr:rowOff>
    </xdr:to>
    <xdr:pic>
      <xdr:nvPicPr>
        <xdr:cNvPr id="569" name="Immagine 568"/>
        <xdr:cNvPicPr>
          <a:picLocks noChangeAspect="1"/>
        </xdr:cNvPicPr>
      </xdr:nvPicPr>
      <xdr:blipFill>
        <a:blip r:link="rId201"/>
        <a:stretch>
          <a:fillRect/>
        </a:stretch>
      </xdr:blipFill>
      <xdr:spPr>
        <a:xfrm>
          <a:off x="10701020" y="2885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570</xdr:row>
      <xdr:rowOff>14288</xdr:rowOff>
    </xdr:from>
    <xdr:to>
      <xdr:col>16</xdr:col>
      <xdr:colOff>453152</xdr:colOff>
      <xdr:row>570</xdr:row>
      <xdr:rowOff>442913</xdr:rowOff>
    </xdr:to>
    <xdr:pic>
      <xdr:nvPicPr>
        <xdr:cNvPr id="570" name="Immagine 569"/>
        <xdr:cNvPicPr>
          <a:picLocks noChangeAspect="1"/>
        </xdr:cNvPicPr>
      </xdr:nvPicPr>
      <xdr:blipFill>
        <a:blip r:link="rId201"/>
        <a:stretch>
          <a:fillRect/>
        </a:stretch>
      </xdr:blipFill>
      <xdr:spPr>
        <a:xfrm>
          <a:off x="10701020" y="2890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571</xdr:row>
      <xdr:rowOff>14288</xdr:rowOff>
    </xdr:from>
    <xdr:to>
      <xdr:col>16</xdr:col>
      <xdr:colOff>453152</xdr:colOff>
      <xdr:row>571</xdr:row>
      <xdr:rowOff>442913</xdr:rowOff>
    </xdr:to>
    <xdr:pic>
      <xdr:nvPicPr>
        <xdr:cNvPr id="571" name="Immagine 570"/>
        <xdr:cNvPicPr>
          <a:picLocks noChangeAspect="1"/>
        </xdr:cNvPicPr>
      </xdr:nvPicPr>
      <xdr:blipFill>
        <a:blip r:link="rId201"/>
        <a:stretch>
          <a:fillRect/>
        </a:stretch>
      </xdr:blipFill>
      <xdr:spPr>
        <a:xfrm>
          <a:off x="10701020" y="2895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572</xdr:row>
      <xdr:rowOff>14288</xdr:rowOff>
    </xdr:from>
    <xdr:to>
      <xdr:col>16</xdr:col>
      <xdr:colOff>453152</xdr:colOff>
      <xdr:row>572</xdr:row>
      <xdr:rowOff>442913</xdr:rowOff>
    </xdr:to>
    <xdr:pic>
      <xdr:nvPicPr>
        <xdr:cNvPr id="572" name="Immagine 571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00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573</xdr:row>
      <xdr:rowOff>14288</xdr:rowOff>
    </xdr:from>
    <xdr:to>
      <xdr:col>16</xdr:col>
      <xdr:colOff>453152</xdr:colOff>
      <xdr:row>573</xdr:row>
      <xdr:rowOff>442913</xdr:rowOff>
    </xdr:to>
    <xdr:pic>
      <xdr:nvPicPr>
        <xdr:cNvPr id="573" name="Immagine 572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05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574</xdr:row>
      <xdr:rowOff>14288</xdr:rowOff>
    </xdr:from>
    <xdr:to>
      <xdr:col>16</xdr:col>
      <xdr:colOff>453152</xdr:colOff>
      <xdr:row>574</xdr:row>
      <xdr:rowOff>442913</xdr:rowOff>
    </xdr:to>
    <xdr:pic>
      <xdr:nvPicPr>
        <xdr:cNvPr id="574" name="Immagine 573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10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575</xdr:row>
      <xdr:rowOff>14288</xdr:rowOff>
    </xdr:from>
    <xdr:to>
      <xdr:col>16</xdr:col>
      <xdr:colOff>453152</xdr:colOff>
      <xdr:row>575</xdr:row>
      <xdr:rowOff>442913</xdr:rowOff>
    </xdr:to>
    <xdr:pic>
      <xdr:nvPicPr>
        <xdr:cNvPr id="575" name="Immagine 574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15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576</xdr:row>
      <xdr:rowOff>14288</xdr:rowOff>
    </xdr:from>
    <xdr:to>
      <xdr:col>16</xdr:col>
      <xdr:colOff>453152</xdr:colOff>
      <xdr:row>576</xdr:row>
      <xdr:rowOff>442913</xdr:rowOff>
    </xdr:to>
    <xdr:pic>
      <xdr:nvPicPr>
        <xdr:cNvPr id="576" name="Immagine 575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20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577</xdr:row>
      <xdr:rowOff>14288</xdr:rowOff>
    </xdr:from>
    <xdr:to>
      <xdr:col>16</xdr:col>
      <xdr:colOff>453152</xdr:colOff>
      <xdr:row>577</xdr:row>
      <xdr:rowOff>442913</xdr:rowOff>
    </xdr:to>
    <xdr:pic>
      <xdr:nvPicPr>
        <xdr:cNvPr id="577" name="Immagine 576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25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578</xdr:row>
      <xdr:rowOff>14288</xdr:rowOff>
    </xdr:from>
    <xdr:to>
      <xdr:col>16</xdr:col>
      <xdr:colOff>453152</xdr:colOff>
      <xdr:row>578</xdr:row>
      <xdr:rowOff>442913</xdr:rowOff>
    </xdr:to>
    <xdr:pic>
      <xdr:nvPicPr>
        <xdr:cNvPr id="578" name="Immagine 577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30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579</xdr:row>
      <xdr:rowOff>14288</xdr:rowOff>
    </xdr:from>
    <xdr:to>
      <xdr:col>16</xdr:col>
      <xdr:colOff>453152</xdr:colOff>
      <xdr:row>579</xdr:row>
      <xdr:rowOff>442913</xdr:rowOff>
    </xdr:to>
    <xdr:pic>
      <xdr:nvPicPr>
        <xdr:cNvPr id="579" name="Immagine 578"/>
        <xdr:cNvPicPr>
          <a:picLocks noChangeAspect="1"/>
        </xdr:cNvPicPr>
      </xdr:nvPicPr>
      <xdr:blipFill>
        <a:blip r:link="rId202"/>
        <a:stretch>
          <a:fillRect/>
        </a:stretch>
      </xdr:blipFill>
      <xdr:spPr>
        <a:xfrm>
          <a:off x="10701020" y="2935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580</xdr:row>
      <xdr:rowOff>14288</xdr:rowOff>
    </xdr:from>
    <xdr:to>
      <xdr:col>16</xdr:col>
      <xdr:colOff>453152</xdr:colOff>
      <xdr:row>580</xdr:row>
      <xdr:rowOff>442913</xdr:rowOff>
    </xdr:to>
    <xdr:pic>
      <xdr:nvPicPr>
        <xdr:cNvPr id="580" name="Immagine 579"/>
        <xdr:cNvPicPr>
          <a:picLocks noChangeAspect="1"/>
        </xdr:cNvPicPr>
      </xdr:nvPicPr>
      <xdr:blipFill>
        <a:blip r:link="rId203"/>
        <a:stretch>
          <a:fillRect/>
        </a:stretch>
      </xdr:blipFill>
      <xdr:spPr>
        <a:xfrm>
          <a:off x="10701020" y="2940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581</xdr:row>
      <xdr:rowOff>14288</xdr:rowOff>
    </xdr:from>
    <xdr:to>
      <xdr:col>16</xdr:col>
      <xdr:colOff>453152</xdr:colOff>
      <xdr:row>581</xdr:row>
      <xdr:rowOff>442913</xdr:rowOff>
    </xdr:to>
    <xdr:pic>
      <xdr:nvPicPr>
        <xdr:cNvPr id="581" name="Immagine 580"/>
        <xdr:cNvPicPr>
          <a:picLocks noChangeAspect="1"/>
        </xdr:cNvPicPr>
      </xdr:nvPicPr>
      <xdr:blipFill>
        <a:blip r:link="rId204"/>
        <a:stretch>
          <a:fillRect/>
        </a:stretch>
      </xdr:blipFill>
      <xdr:spPr>
        <a:xfrm>
          <a:off x="10701020" y="2945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582</xdr:row>
      <xdr:rowOff>14288</xdr:rowOff>
    </xdr:from>
    <xdr:to>
      <xdr:col>16</xdr:col>
      <xdr:colOff>453152</xdr:colOff>
      <xdr:row>582</xdr:row>
      <xdr:rowOff>442913</xdr:rowOff>
    </xdr:to>
    <xdr:pic>
      <xdr:nvPicPr>
        <xdr:cNvPr id="582" name="Immagine 581"/>
        <xdr:cNvPicPr>
          <a:picLocks noChangeAspect="1"/>
        </xdr:cNvPicPr>
      </xdr:nvPicPr>
      <xdr:blipFill>
        <a:blip r:link="rId205"/>
        <a:stretch>
          <a:fillRect/>
        </a:stretch>
      </xdr:blipFill>
      <xdr:spPr>
        <a:xfrm>
          <a:off x="10701020" y="2951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583</xdr:row>
      <xdr:rowOff>14288</xdr:rowOff>
    </xdr:from>
    <xdr:to>
      <xdr:col>16</xdr:col>
      <xdr:colOff>453152</xdr:colOff>
      <xdr:row>583</xdr:row>
      <xdr:rowOff>442913</xdr:rowOff>
    </xdr:to>
    <xdr:pic>
      <xdr:nvPicPr>
        <xdr:cNvPr id="583" name="Immagine 582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56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584</xdr:row>
      <xdr:rowOff>14288</xdr:rowOff>
    </xdr:from>
    <xdr:to>
      <xdr:col>16</xdr:col>
      <xdr:colOff>453152</xdr:colOff>
      <xdr:row>584</xdr:row>
      <xdr:rowOff>442913</xdr:rowOff>
    </xdr:to>
    <xdr:pic>
      <xdr:nvPicPr>
        <xdr:cNvPr id="584" name="Immagine 583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61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585</xdr:row>
      <xdr:rowOff>14288</xdr:rowOff>
    </xdr:from>
    <xdr:to>
      <xdr:col>16</xdr:col>
      <xdr:colOff>453152</xdr:colOff>
      <xdr:row>585</xdr:row>
      <xdr:rowOff>442913</xdr:rowOff>
    </xdr:to>
    <xdr:pic>
      <xdr:nvPicPr>
        <xdr:cNvPr id="585" name="Immagine 584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66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586</xdr:row>
      <xdr:rowOff>14288</xdr:rowOff>
    </xdr:from>
    <xdr:to>
      <xdr:col>16</xdr:col>
      <xdr:colOff>453152</xdr:colOff>
      <xdr:row>586</xdr:row>
      <xdr:rowOff>442913</xdr:rowOff>
    </xdr:to>
    <xdr:pic>
      <xdr:nvPicPr>
        <xdr:cNvPr id="586" name="Immagine 585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71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587</xdr:row>
      <xdr:rowOff>14288</xdr:rowOff>
    </xdr:from>
    <xdr:to>
      <xdr:col>16</xdr:col>
      <xdr:colOff>453152</xdr:colOff>
      <xdr:row>587</xdr:row>
      <xdr:rowOff>442913</xdr:rowOff>
    </xdr:to>
    <xdr:pic>
      <xdr:nvPicPr>
        <xdr:cNvPr id="587" name="Immagine 586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76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588</xdr:row>
      <xdr:rowOff>14288</xdr:rowOff>
    </xdr:from>
    <xdr:to>
      <xdr:col>16</xdr:col>
      <xdr:colOff>453152</xdr:colOff>
      <xdr:row>588</xdr:row>
      <xdr:rowOff>442913</xdr:rowOff>
    </xdr:to>
    <xdr:pic>
      <xdr:nvPicPr>
        <xdr:cNvPr id="588" name="Immagine 587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81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589</xdr:row>
      <xdr:rowOff>14288</xdr:rowOff>
    </xdr:from>
    <xdr:to>
      <xdr:col>16</xdr:col>
      <xdr:colOff>453152</xdr:colOff>
      <xdr:row>589</xdr:row>
      <xdr:rowOff>442913</xdr:rowOff>
    </xdr:to>
    <xdr:pic>
      <xdr:nvPicPr>
        <xdr:cNvPr id="589" name="Immagine 588"/>
        <xdr:cNvPicPr>
          <a:picLocks noChangeAspect="1"/>
        </xdr:cNvPicPr>
      </xdr:nvPicPr>
      <xdr:blipFill>
        <a:blip r:link="rId206"/>
        <a:stretch>
          <a:fillRect/>
        </a:stretch>
      </xdr:blipFill>
      <xdr:spPr>
        <a:xfrm>
          <a:off x="10701020" y="2986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590</xdr:row>
      <xdr:rowOff>14288</xdr:rowOff>
    </xdr:from>
    <xdr:to>
      <xdr:col>16</xdr:col>
      <xdr:colOff>453152</xdr:colOff>
      <xdr:row>590</xdr:row>
      <xdr:rowOff>442913</xdr:rowOff>
    </xdr:to>
    <xdr:pic>
      <xdr:nvPicPr>
        <xdr:cNvPr id="590" name="Immagine 589"/>
        <xdr:cNvPicPr>
          <a:picLocks noChangeAspect="1"/>
        </xdr:cNvPicPr>
      </xdr:nvPicPr>
      <xdr:blipFill>
        <a:blip r:link="rId207"/>
        <a:stretch>
          <a:fillRect/>
        </a:stretch>
      </xdr:blipFill>
      <xdr:spPr>
        <a:xfrm>
          <a:off x="10701020" y="2991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591</xdr:row>
      <xdr:rowOff>14288</xdr:rowOff>
    </xdr:from>
    <xdr:to>
      <xdr:col>16</xdr:col>
      <xdr:colOff>453152</xdr:colOff>
      <xdr:row>591</xdr:row>
      <xdr:rowOff>442913</xdr:rowOff>
    </xdr:to>
    <xdr:pic>
      <xdr:nvPicPr>
        <xdr:cNvPr id="591" name="Immagine 590"/>
        <xdr:cNvPicPr>
          <a:picLocks noChangeAspect="1"/>
        </xdr:cNvPicPr>
      </xdr:nvPicPr>
      <xdr:blipFill>
        <a:blip r:link="rId208"/>
        <a:stretch>
          <a:fillRect/>
        </a:stretch>
      </xdr:blipFill>
      <xdr:spPr>
        <a:xfrm>
          <a:off x="10701020" y="2996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592</xdr:row>
      <xdr:rowOff>14288</xdr:rowOff>
    </xdr:from>
    <xdr:to>
      <xdr:col>16</xdr:col>
      <xdr:colOff>453152</xdr:colOff>
      <xdr:row>592</xdr:row>
      <xdr:rowOff>442913</xdr:rowOff>
    </xdr:to>
    <xdr:pic>
      <xdr:nvPicPr>
        <xdr:cNvPr id="592" name="Immagine 591"/>
        <xdr:cNvPicPr>
          <a:picLocks noChangeAspect="1"/>
        </xdr:cNvPicPr>
      </xdr:nvPicPr>
      <xdr:blipFill>
        <a:blip r:link="rId208"/>
        <a:stretch>
          <a:fillRect/>
        </a:stretch>
      </xdr:blipFill>
      <xdr:spPr>
        <a:xfrm>
          <a:off x="10701020" y="3001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593</xdr:row>
      <xdr:rowOff>14288</xdr:rowOff>
    </xdr:from>
    <xdr:to>
      <xdr:col>16</xdr:col>
      <xdr:colOff>453152</xdr:colOff>
      <xdr:row>593</xdr:row>
      <xdr:rowOff>442913</xdr:rowOff>
    </xdr:to>
    <xdr:pic>
      <xdr:nvPicPr>
        <xdr:cNvPr id="593" name="Immagine 592"/>
        <xdr:cNvPicPr>
          <a:picLocks noChangeAspect="1"/>
        </xdr:cNvPicPr>
      </xdr:nvPicPr>
      <xdr:blipFill>
        <a:blip r:link="rId209"/>
        <a:stretch>
          <a:fillRect/>
        </a:stretch>
      </xdr:blipFill>
      <xdr:spPr>
        <a:xfrm>
          <a:off x="10701020" y="3006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594</xdr:row>
      <xdr:rowOff>14288</xdr:rowOff>
    </xdr:from>
    <xdr:to>
      <xdr:col>16</xdr:col>
      <xdr:colOff>453152</xdr:colOff>
      <xdr:row>594</xdr:row>
      <xdr:rowOff>442913</xdr:rowOff>
    </xdr:to>
    <xdr:pic>
      <xdr:nvPicPr>
        <xdr:cNvPr id="594" name="Immagine 593"/>
        <xdr:cNvPicPr>
          <a:picLocks noChangeAspect="1"/>
        </xdr:cNvPicPr>
      </xdr:nvPicPr>
      <xdr:blipFill>
        <a:blip r:link="rId210"/>
        <a:stretch>
          <a:fillRect/>
        </a:stretch>
      </xdr:blipFill>
      <xdr:spPr>
        <a:xfrm>
          <a:off x="10701020" y="3012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595</xdr:row>
      <xdr:rowOff>14288</xdr:rowOff>
    </xdr:from>
    <xdr:to>
      <xdr:col>16</xdr:col>
      <xdr:colOff>453152</xdr:colOff>
      <xdr:row>595</xdr:row>
      <xdr:rowOff>442913</xdr:rowOff>
    </xdr:to>
    <xdr:pic>
      <xdr:nvPicPr>
        <xdr:cNvPr id="595" name="Immagine 594"/>
        <xdr:cNvPicPr>
          <a:picLocks noChangeAspect="1"/>
        </xdr:cNvPicPr>
      </xdr:nvPicPr>
      <xdr:blipFill>
        <a:blip r:link="rId210"/>
        <a:stretch>
          <a:fillRect/>
        </a:stretch>
      </xdr:blipFill>
      <xdr:spPr>
        <a:xfrm>
          <a:off x="10701020" y="3017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596</xdr:row>
      <xdr:rowOff>14288</xdr:rowOff>
    </xdr:from>
    <xdr:to>
      <xdr:col>16</xdr:col>
      <xdr:colOff>453152</xdr:colOff>
      <xdr:row>596</xdr:row>
      <xdr:rowOff>442913</xdr:rowOff>
    </xdr:to>
    <xdr:pic>
      <xdr:nvPicPr>
        <xdr:cNvPr id="596" name="Immagine 595"/>
        <xdr:cNvPicPr>
          <a:picLocks noChangeAspect="1"/>
        </xdr:cNvPicPr>
      </xdr:nvPicPr>
      <xdr:blipFill>
        <a:blip r:link="rId210"/>
        <a:stretch>
          <a:fillRect/>
        </a:stretch>
      </xdr:blipFill>
      <xdr:spPr>
        <a:xfrm>
          <a:off x="10701020" y="3022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597</xdr:row>
      <xdr:rowOff>14288</xdr:rowOff>
    </xdr:from>
    <xdr:to>
      <xdr:col>16</xdr:col>
      <xdr:colOff>453152</xdr:colOff>
      <xdr:row>597</xdr:row>
      <xdr:rowOff>442913</xdr:rowOff>
    </xdr:to>
    <xdr:pic>
      <xdr:nvPicPr>
        <xdr:cNvPr id="597" name="Immagine 596"/>
        <xdr:cNvPicPr>
          <a:picLocks noChangeAspect="1"/>
        </xdr:cNvPicPr>
      </xdr:nvPicPr>
      <xdr:blipFill>
        <a:blip r:link="rId210"/>
        <a:stretch>
          <a:fillRect/>
        </a:stretch>
      </xdr:blipFill>
      <xdr:spPr>
        <a:xfrm>
          <a:off x="10701020" y="3027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598</xdr:row>
      <xdr:rowOff>14288</xdr:rowOff>
    </xdr:from>
    <xdr:to>
      <xdr:col>16</xdr:col>
      <xdr:colOff>453152</xdr:colOff>
      <xdr:row>598</xdr:row>
      <xdr:rowOff>442913</xdr:rowOff>
    </xdr:to>
    <xdr:pic>
      <xdr:nvPicPr>
        <xdr:cNvPr id="598" name="Immagine 597"/>
        <xdr:cNvPicPr>
          <a:picLocks noChangeAspect="1"/>
        </xdr:cNvPicPr>
      </xdr:nvPicPr>
      <xdr:blipFill>
        <a:blip r:link="rId210"/>
        <a:stretch>
          <a:fillRect/>
        </a:stretch>
      </xdr:blipFill>
      <xdr:spPr>
        <a:xfrm>
          <a:off x="10701020" y="3032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599</xdr:row>
      <xdr:rowOff>14288</xdr:rowOff>
    </xdr:from>
    <xdr:to>
      <xdr:col>16</xdr:col>
      <xdr:colOff>453152</xdr:colOff>
      <xdr:row>599</xdr:row>
      <xdr:rowOff>442913</xdr:rowOff>
    </xdr:to>
    <xdr:pic>
      <xdr:nvPicPr>
        <xdr:cNvPr id="599" name="Immagine 598"/>
        <xdr:cNvPicPr>
          <a:picLocks noChangeAspect="1"/>
        </xdr:cNvPicPr>
      </xdr:nvPicPr>
      <xdr:blipFill>
        <a:blip r:link="rId211"/>
        <a:stretch>
          <a:fillRect/>
        </a:stretch>
      </xdr:blipFill>
      <xdr:spPr>
        <a:xfrm>
          <a:off x="10701020" y="3037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123110</xdr:colOff>
      <xdr:row>600</xdr:row>
      <xdr:rowOff>14288</xdr:rowOff>
    </xdr:from>
    <xdr:to>
      <xdr:col>16</xdr:col>
      <xdr:colOff>496014</xdr:colOff>
      <xdr:row>600</xdr:row>
      <xdr:rowOff>442913</xdr:rowOff>
    </xdr:to>
    <xdr:pic>
      <xdr:nvPicPr>
        <xdr:cNvPr id="600" name="Immagine 599"/>
        <xdr:cNvPicPr>
          <a:picLocks noChangeAspect="1"/>
        </xdr:cNvPicPr>
      </xdr:nvPicPr>
      <xdr:blipFill>
        <a:blip r:link="rId212"/>
        <a:stretch>
          <a:fillRect/>
        </a:stretch>
      </xdr:blipFill>
      <xdr:spPr>
        <a:xfrm>
          <a:off x="10657840" y="304248820"/>
          <a:ext cx="373380" cy="428625"/>
        </a:xfrm>
        <a:prstGeom prst="rect">
          <a:avLst/>
        </a:prstGeom>
      </xdr:spPr>
    </xdr:pic>
    <xdr:clientData/>
  </xdr:twoCellAnchor>
  <xdr:twoCellAnchor>
    <xdr:from>
      <xdr:col>16</xdr:col>
      <xdr:colOff>123110</xdr:colOff>
      <xdr:row>601</xdr:row>
      <xdr:rowOff>14288</xdr:rowOff>
    </xdr:from>
    <xdr:to>
      <xdr:col>16</xdr:col>
      <xdr:colOff>496014</xdr:colOff>
      <xdr:row>601</xdr:row>
      <xdr:rowOff>442913</xdr:rowOff>
    </xdr:to>
    <xdr:pic>
      <xdr:nvPicPr>
        <xdr:cNvPr id="601" name="Immagine 600"/>
        <xdr:cNvPicPr>
          <a:picLocks noChangeAspect="1"/>
        </xdr:cNvPicPr>
      </xdr:nvPicPr>
      <xdr:blipFill>
        <a:blip r:link="rId212"/>
        <a:stretch>
          <a:fillRect/>
        </a:stretch>
      </xdr:blipFill>
      <xdr:spPr>
        <a:xfrm>
          <a:off x="10657840" y="304756820"/>
          <a:ext cx="373380" cy="428625"/>
        </a:xfrm>
        <a:prstGeom prst="rect">
          <a:avLst/>
        </a:prstGeom>
      </xdr:spPr>
    </xdr:pic>
    <xdr:clientData/>
  </xdr:twoCellAnchor>
  <xdr:twoCellAnchor>
    <xdr:from>
      <xdr:col>16</xdr:col>
      <xdr:colOff>123110</xdr:colOff>
      <xdr:row>602</xdr:row>
      <xdr:rowOff>14288</xdr:rowOff>
    </xdr:from>
    <xdr:to>
      <xdr:col>16</xdr:col>
      <xdr:colOff>496014</xdr:colOff>
      <xdr:row>602</xdr:row>
      <xdr:rowOff>442913</xdr:rowOff>
    </xdr:to>
    <xdr:pic>
      <xdr:nvPicPr>
        <xdr:cNvPr id="602" name="Immagine 601"/>
        <xdr:cNvPicPr>
          <a:picLocks noChangeAspect="1"/>
        </xdr:cNvPicPr>
      </xdr:nvPicPr>
      <xdr:blipFill>
        <a:blip r:link="rId212"/>
        <a:stretch>
          <a:fillRect/>
        </a:stretch>
      </xdr:blipFill>
      <xdr:spPr>
        <a:xfrm>
          <a:off x="10657840" y="305264820"/>
          <a:ext cx="373380" cy="428625"/>
        </a:xfrm>
        <a:prstGeom prst="rect">
          <a:avLst/>
        </a:prstGeom>
      </xdr:spPr>
    </xdr:pic>
    <xdr:clientData/>
  </xdr:twoCellAnchor>
  <xdr:twoCellAnchor>
    <xdr:from>
      <xdr:col>16</xdr:col>
      <xdr:colOff>123110</xdr:colOff>
      <xdr:row>603</xdr:row>
      <xdr:rowOff>14288</xdr:rowOff>
    </xdr:from>
    <xdr:to>
      <xdr:col>16</xdr:col>
      <xdr:colOff>496014</xdr:colOff>
      <xdr:row>603</xdr:row>
      <xdr:rowOff>442913</xdr:rowOff>
    </xdr:to>
    <xdr:pic>
      <xdr:nvPicPr>
        <xdr:cNvPr id="603" name="Immagine 602"/>
        <xdr:cNvPicPr>
          <a:picLocks noChangeAspect="1"/>
        </xdr:cNvPicPr>
      </xdr:nvPicPr>
      <xdr:blipFill>
        <a:blip r:link="rId212"/>
        <a:stretch>
          <a:fillRect/>
        </a:stretch>
      </xdr:blipFill>
      <xdr:spPr>
        <a:xfrm>
          <a:off x="10657840" y="305772820"/>
          <a:ext cx="37338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604</xdr:row>
      <xdr:rowOff>14288</xdr:rowOff>
    </xdr:from>
    <xdr:to>
      <xdr:col>16</xdr:col>
      <xdr:colOff>453152</xdr:colOff>
      <xdr:row>604</xdr:row>
      <xdr:rowOff>442913</xdr:rowOff>
    </xdr:to>
    <xdr:pic>
      <xdr:nvPicPr>
        <xdr:cNvPr id="604" name="Immagine 603"/>
        <xdr:cNvPicPr>
          <a:picLocks noChangeAspect="1"/>
        </xdr:cNvPicPr>
      </xdr:nvPicPr>
      <xdr:blipFill>
        <a:blip r:link="rId213"/>
        <a:stretch>
          <a:fillRect/>
        </a:stretch>
      </xdr:blipFill>
      <xdr:spPr>
        <a:xfrm>
          <a:off x="10701020" y="3062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605</xdr:row>
      <xdr:rowOff>14288</xdr:rowOff>
    </xdr:from>
    <xdr:to>
      <xdr:col>16</xdr:col>
      <xdr:colOff>453152</xdr:colOff>
      <xdr:row>605</xdr:row>
      <xdr:rowOff>442913</xdr:rowOff>
    </xdr:to>
    <xdr:pic>
      <xdr:nvPicPr>
        <xdr:cNvPr id="605" name="Immagine 604"/>
        <xdr:cNvPicPr>
          <a:picLocks noChangeAspect="1"/>
        </xdr:cNvPicPr>
      </xdr:nvPicPr>
      <xdr:blipFill>
        <a:blip r:link="rId213"/>
        <a:stretch>
          <a:fillRect/>
        </a:stretch>
      </xdr:blipFill>
      <xdr:spPr>
        <a:xfrm>
          <a:off x="10701020" y="3067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606</xdr:row>
      <xdr:rowOff>14288</xdr:rowOff>
    </xdr:from>
    <xdr:to>
      <xdr:col>16</xdr:col>
      <xdr:colOff>453152</xdr:colOff>
      <xdr:row>606</xdr:row>
      <xdr:rowOff>442913</xdr:rowOff>
    </xdr:to>
    <xdr:pic>
      <xdr:nvPicPr>
        <xdr:cNvPr id="606" name="Immagine 605"/>
        <xdr:cNvPicPr>
          <a:picLocks noChangeAspect="1"/>
        </xdr:cNvPicPr>
      </xdr:nvPicPr>
      <xdr:blipFill>
        <a:blip r:link="rId214"/>
        <a:stretch>
          <a:fillRect/>
        </a:stretch>
      </xdr:blipFill>
      <xdr:spPr>
        <a:xfrm>
          <a:off x="10701020" y="3072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607</xdr:row>
      <xdr:rowOff>14288</xdr:rowOff>
    </xdr:from>
    <xdr:to>
      <xdr:col>16</xdr:col>
      <xdr:colOff>453152</xdr:colOff>
      <xdr:row>607</xdr:row>
      <xdr:rowOff>442913</xdr:rowOff>
    </xdr:to>
    <xdr:pic>
      <xdr:nvPicPr>
        <xdr:cNvPr id="607" name="Immagine 606"/>
        <xdr:cNvPicPr>
          <a:picLocks noChangeAspect="1"/>
        </xdr:cNvPicPr>
      </xdr:nvPicPr>
      <xdr:blipFill>
        <a:blip r:link="rId215"/>
        <a:stretch>
          <a:fillRect/>
        </a:stretch>
      </xdr:blipFill>
      <xdr:spPr>
        <a:xfrm>
          <a:off x="10701020" y="3078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608</xdr:row>
      <xdr:rowOff>14288</xdr:rowOff>
    </xdr:from>
    <xdr:to>
      <xdr:col>16</xdr:col>
      <xdr:colOff>453152</xdr:colOff>
      <xdr:row>608</xdr:row>
      <xdr:rowOff>442913</xdr:rowOff>
    </xdr:to>
    <xdr:pic>
      <xdr:nvPicPr>
        <xdr:cNvPr id="608" name="Immagine 607"/>
        <xdr:cNvPicPr>
          <a:picLocks noChangeAspect="1"/>
        </xdr:cNvPicPr>
      </xdr:nvPicPr>
      <xdr:blipFill>
        <a:blip r:link="rId215"/>
        <a:stretch>
          <a:fillRect/>
        </a:stretch>
      </xdr:blipFill>
      <xdr:spPr>
        <a:xfrm>
          <a:off x="10701020" y="3083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609</xdr:row>
      <xdr:rowOff>14288</xdr:rowOff>
    </xdr:from>
    <xdr:to>
      <xdr:col>16</xdr:col>
      <xdr:colOff>453152</xdr:colOff>
      <xdr:row>609</xdr:row>
      <xdr:rowOff>442913</xdr:rowOff>
    </xdr:to>
    <xdr:pic>
      <xdr:nvPicPr>
        <xdr:cNvPr id="609" name="Immagine 608"/>
        <xdr:cNvPicPr>
          <a:picLocks noChangeAspect="1"/>
        </xdr:cNvPicPr>
      </xdr:nvPicPr>
      <xdr:blipFill>
        <a:blip r:link="rId216"/>
        <a:stretch>
          <a:fillRect/>
        </a:stretch>
      </xdr:blipFill>
      <xdr:spPr>
        <a:xfrm>
          <a:off x="10701020" y="3088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610</xdr:row>
      <xdr:rowOff>14288</xdr:rowOff>
    </xdr:from>
    <xdr:to>
      <xdr:col>16</xdr:col>
      <xdr:colOff>453152</xdr:colOff>
      <xdr:row>610</xdr:row>
      <xdr:rowOff>442913</xdr:rowOff>
    </xdr:to>
    <xdr:pic>
      <xdr:nvPicPr>
        <xdr:cNvPr id="610" name="Immagine 609"/>
        <xdr:cNvPicPr>
          <a:picLocks noChangeAspect="1"/>
        </xdr:cNvPicPr>
      </xdr:nvPicPr>
      <xdr:blipFill>
        <a:blip r:link="rId217"/>
        <a:stretch>
          <a:fillRect/>
        </a:stretch>
      </xdr:blipFill>
      <xdr:spPr>
        <a:xfrm>
          <a:off x="10701020" y="3093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611</xdr:row>
      <xdr:rowOff>14288</xdr:rowOff>
    </xdr:from>
    <xdr:to>
      <xdr:col>16</xdr:col>
      <xdr:colOff>453152</xdr:colOff>
      <xdr:row>611</xdr:row>
      <xdr:rowOff>442913</xdr:rowOff>
    </xdr:to>
    <xdr:pic>
      <xdr:nvPicPr>
        <xdr:cNvPr id="611" name="Immagine 610"/>
        <xdr:cNvPicPr>
          <a:picLocks noChangeAspect="1"/>
        </xdr:cNvPicPr>
      </xdr:nvPicPr>
      <xdr:blipFill>
        <a:blip r:link="rId217"/>
        <a:stretch>
          <a:fillRect/>
        </a:stretch>
      </xdr:blipFill>
      <xdr:spPr>
        <a:xfrm>
          <a:off x="10701020" y="3098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612</xdr:row>
      <xdr:rowOff>14288</xdr:rowOff>
    </xdr:from>
    <xdr:to>
      <xdr:col>16</xdr:col>
      <xdr:colOff>453152</xdr:colOff>
      <xdr:row>612</xdr:row>
      <xdr:rowOff>442913</xdr:rowOff>
    </xdr:to>
    <xdr:pic>
      <xdr:nvPicPr>
        <xdr:cNvPr id="612" name="Immagine 611"/>
        <xdr:cNvPicPr>
          <a:picLocks noChangeAspect="1"/>
        </xdr:cNvPicPr>
      </xdr:nvPicPr>
      <xdr:blipFill>
        <a:blip r:link="rId218"/>
        <a:stretch>
          <a:fillRect/>
        </a:stretch>
      </xdr:blipFill>
      <xdr:spPr>
        <a:xfrm>
          <a:off x="10701020" y="3103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613</xdr:row>
      <xdr:rowOff>14288</xdr:rowOff>
    </xdr:from>
    <xdr:to>
      <xdr:col>16</xdr:col>
      <xdr:colOff>453152</xdr:colOff>
      <xdr:row>613</xdr:row>
      <xdr:rowOff>442913</xdr:rowOff>
    </xdr:to>
    <xdr:pic>
      <xdr:nvPicPr>
        <xdr:cNvPr id="613" name="Immagine 612"/>
        <xdr:cNvPicPr>
          <a:picLocks noChangeAspect="1"/>
        </xdr:cNvPicPr>
      </xdr:nvPicPr>
      <xdr:blipFill>
        <a:blip r:link="rId218"/>
        <a:stretch>
          <a:fillRect/>
        </a:stretch>
      </xdr:blipFill>
      <xdr:spPr>
        <a:xfrm>
          <a:off x="10701020" y="3108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614</xdr:row>
      <xdr:rowOff>14288</xdr:rowOff>
    </xdr:from>
    <xdr:to>
      <xdr:col>16</xdr:col>
      <xdr:colOff>453152</xdr:colOff>
      <xdr:row>614</xdr:row>
      <xdr:rowOff>442913</xdr:rowOff>
    </xdr:to>
    <xdr:pic>
      <xdr:nvPicPr>
        <xdr:cNvPr id="614" name="Immagine 613"/>
        <xdr:cNvPicPr>
          <a:picLocks noChangeAspect="1"/>
        </xdr:cNvPicPr>
      </xdr:nvPicPr>
      <xdr:blipFill>
        <a:blip r:link="rId218"/>
        <a:stretch>
          <a:fillRect/>
        </a:stretch>
      </xdr:blipFill>
      <xdr:spPr>
        <a:xfrm>
          <a:off x="10701020" y="3113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615</xdr:row>
      <xdr:rowOff>14288</xdr:rowOff>
    </xdr:from>
    <xdr:to>
      <xdr:col>16</xdr:col>
      <xdr:colOff>453152</xdr:colOff>
      <xdr:row>615</xdr:row>
      <xdr:rowOff>442913</xdr:rowOff>
    </xdr:to>
    <xdr:pic>
      <xdr:nvPicPr>
        <xdr:cNvPr id="615" name="Immagine 614"/>
        <xdr:cNvPicPr>
          <a:picLocks noChangeAspect="1"/>
        </xdr:cNvPicPr>
      </xdr:nvPicPr>
      <xdr:blipFill>
        <a:blip r:link="rId218"/>
        <a:stretch>
          <a:fillRect/>
        </a:stretch>
      </xdr:blipFill>
      <xdr:spPr>
        <a:xfrm>
          <a:off x="10701020" y="3118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616</xdr:row>
      <xdr:rowOff>14288</xdr:rowOff>
    </xdr:from>
    <xdr:to>
      <xdr:col>16</xdr:col>
      <xdr:colOff>453152</xdr:colOff>
      <xdr:row>616</xdr:row>
      <xdr:rowOff>442913</xdr:rowOff>
    </xdr:to>
    <xdr:pic>
      <xdr:nvPicPr>
        <xdr:cNvPr id="616" name="Immagine 615"/>
        <xdr:cNvPicPr>
          <a:picLocks noChangeAspect="1"/>
        </xdr:cNvPicPr>
      </xdr:nvPicPr>
      <xdr:blipFill>
        <a:blip r:link="rId218"/>
        <a:stretch>
          <a:fillRect/>
        </a:stretch>
      </xdr:blipFill>
      <xdr:spPr>
        <a:xfrm>
          <a:off x="10701020" y="3123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617</xdr:row>
      <xdr:rowOff>14288</xdr:rowOff>
    </xdr:from>
    <xdr:to>
      <xdr:col>16</xdr:col>
      <xdr:colOff>453152</xdr:colOff>
      <xdr:row>617</xdr:row>
      <xdr:rowOff>442913</xdr:rowOff>
    </xdr:to>
    <xdr:pic>
      <xdr:nvPicPr>
        <xdr:cNvPr id="617" name="Immagine 616"/>
        <xdr:cNvPicPr>
          <a:picLocks noChangeAspect="1"/>
        </xdr:cNvPicPr>
      </xdr:nvPicPr>
      <xdr:blipFill>
        <a:blip r:link="rId218"/>
        <a:stretch>
          <a:fillRect/>
        </a:stretch>
      </xdr:blipFill>
      <xdr:spPr>
        <a:xfrm>
          <a:off x="10701020" y="3128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618</xdr:row>
      <xdr:rowOff>14288</xdr:rowOff>
    </xdr:from>
    <xdr:to>
      <xdr:col>16</xdr:col>
      <xdr:colOff>453152</xdr:colOff>
      <xdr:row>618</xdr:row>
      <xdr:rowOff>442913</xdr:rowOff>
    </xdr:to>
    <xdr:pic>
      <xdr:nvPicPr>
        <xdr:cNvPr id="618" name="Immagine 617"/>
        <xdr:cNvPicPr>
          <a:picLocks noChangeAspect="1"/>
        </xdr:cNvPicPr>
      </xdr:nvPicPr>
      <xdr:blipFill>
        <a:blip r:link="rId219"/>
        <a:stretch>
          <a:fillRect/>
        </a:stretch>
      </xdr:blipFill>
      <xdr:spPr>
        <a:xfrm>
          <a:off x="10701020" y="3133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619</xdr:row>
      <xdr:rowOff>14288</xdr:rowOff>
    </xdr:from>
    <xdr:to>
      <xdr:col>16</xdr:col>
      <xdr:colOff>453152</xdr:colOff>
      <xdr:row>619</xdr:row>
      <xdr:rowOff>442913</xdr:rowOff>
    </xdr:to>
    <xdr:pic>
      <xdr:nvPicPr>
        <xdr:cNvPr id="619" name="Immagine 618"/>
        <xdr:cNvPicPr>
          <a:picLocks noChangeAspect="1"/>
        </xdr:cNvPicPr>
      </xdr:nvPicPr>
      <xdr:blipFill>
        <a:blip r:link="rId220"/>
        <a:stretch>
          <a:fillRect/>
        </a:stretch>
      </xdr:blipFill>
      <xdr:spPr>
        <a:xfrm>
          <a:off x="10701020" y="3139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620</xdr:row>
      <xdr:rowOff>14288</xdr:rowOff>
    </xdr:from>
    <xdr:to>
      <xdr:col>16</xdr:col>
      <xdr:colOff>453152</xdr:colOff>
      <xdr:row>620</xdr:row>
      <xdr:rowOff>442913</xdr:rowOff>
    </xdr:to>
    <xdr:pic>
      <xdr:nvPicPr>
        <xdr:cNvPr id="620" name="Immagine 619"/>
        <xdr:cNvPicPr>
          <a:picLocks noChangeAspect="1"/>
        </xdr:cNvPicPr>
      </xdr:nvPicPr>
      <xdr:blipFill>
        <a:blip r:link="rId221"/>
        <a:stretch>
          <a:fillRect/>
        </a:stretch>
      </xdr:blipFill>
      <xdr:spPr>
        <a:xfrm>
          <a:off x="10701020" y="3144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621</xdr:row>
      <xdr:rowOff>14288</xdr:rowOff>
    </xdr:from>
    <xdr:to>
      <xdr:col>16</xdr:col>
      <xdr:colOff>453152</xdr:colOff>
      <xdr:row>621</xdr:row>
      <xdr:rowOff>442913</xdr:rowOff>
    </xdr:to>
    <xdr:pic>
      <xdr:nvPicPr>
        <xdr:cNvPr id="621" name="Immagine 620"/>
        <xdr:cNvPicPr>
          <a:picLocks noChangeAspect="1"/>
        </xdr:cNvPicPr>
      </xdr:nvPicPr>
      <xdr:blipFill>
        <a:blip r:link="rId222"/>
        <a:stretch>
          <a:fillRect/>
        </a:stretch>
      </xdr:blipFill>
      <xdr:spPr>
        <a:xfrm>
          <a:off x="10701020" y="3149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622</xdr:row>
      <xdr:rowOff>14288</xdr:rowOff>
    </xdr:from>
    <xdr:to>
      <xdr:col>16</xdr:col>
      <xdr:colOff>453152</xdr:colOff>
      <xdr:row>622</xdr:row>
      <xdr:rowOff>442913</xdr:rowOff>
    </xdr:to>
    <xdr:pic>
      <xdr:nvPicPr>
        <xdr:cNvPr id="622" name="Immagine 621"/>
        <xdr:cNvPicPr>
          <a:picLocks noChangeAspect="1"/>
        </xdr:cNvPicPr>
      </xdr:nvPicPr>
      <xdr:blipFill>
        <a:blip r:link="rId222"/>
        <a:stretch>
          <a:fillRect/>
        </a:stretch>
      </xdr:blipFill>
      <xdr:spPr>
        <a:xfrm>
          <a:off x="10701020" y="3154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623</xdr:row>
      <xdr:rowOff>14288</xdr:rowOff>
    </xdr:from>
    <xdr:to>
      <xdr:col>16</xdr:col>
      <xdr:colOff>453152</xdr:colOff>
      <xdr:row>623</xdr:row>
      <xdr:rowOff>442913</xdr:rowOff>
    </xdr:to>
    <xdr:pic>
      <xdr:nvPicPr>
        <xdr:cNvPr id="623" name="Immagine 622"/>
        <xdr:cNvPicPr>
          <a:picLocks noChangeAspect="1"/>
        </xdr:cNvPicPr>
      </xdr:nvPicPr>
      <xdr:blipFill>
        <a:blip r:link="rId222"/>
        <a:stretch>
          <a:fillRect/>
        </a:stretch>
      </xdr:blipFill>
      <xdr:spPr>
        <a:xfrm>
          <a:off x="10701020" y="3159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624</xdr:row>
      <xdr:rowOff>14288</xdr:rowOff>
    </xdr:from>
    <xdr:to>
      <xdr:col>16</xdr:col>
      <xdr:colOff>453152</xdr:colOff>
      <xdr:row>624</xdr:row>
      <xdr:rowOff>442913</xdr:rowOff>
    </xdr:to>
    <xdr:pic>
      <xdr:nvPicPr>
        <xdr:cNvPr id="624" name="Immagine 623"/>
        <xdr:cNvPicPr>
          <a:picLocks noChangeAspect="1"/>
        </xdr:cNvPicPr>
      </xdr:nvPicPr>
      <xdr:blipFill>
        <a:blip r:link="rId223"/>
        <a:stretch>
          <a:fillRect/>
        </a:stretch>
      </xdr:blipFill>
      <xdr:spPr>
        <a:xfrm>
          <a:off x="10701020" y="3164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625</xdr:row>
      <xdr:rowOff>14288</xdr:rowOff>
    </xdr:from>
    <xdr:to>
      <xdr:col>16</xdr:col>
      <xdr:colOff>453152</xdr:colOff>
      <xdr:row>625</xdr:row>
      <xdr:rowOff>442913</xdr:rowOff>
    </xdr:to>
    <xdr:pic>
      <xdr:nvPicPr>
        <xdr:cNvPr id="625" name="Immagine 624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69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626</xdr:row>
      <xdr:rowOff>14288</xdr:rowOff>
    </xdr:from>
    <xdr:to>
      <xdr:col>16</xdr:col>
      <xdr:colOff>453152</xdr:colOff>
      <xdr:row>626</xdr:row>
      <xdr:rowOff>442913</xdr:rowOff>
    </xdr:to>
    <xdr:pic>
      <xdr:nvPicPr>
        <xdr:cNvPr id="626" name="Immagine 625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74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627</xdr:row>
      <xdr:rowOff>14288</xdr:rowOff>
    </xdr:from>
    <xdr:to>
      <xdr:col>16</xdr:col>
      <xdr:colOff>453152</xdr:colOff>
      <xdr:row>627</xdr:row>
      <xdr:rowOff>442913</xdr:rowOff>
    </xdr:to>
    <xdr:pic>
      <xdr:nvPicPr>
        <xdr:cNvPr id="627" name="Immagine 626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79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628</xdr:row>
      <xdr:rowOff>14288</xdr:rowOff>
    </xdr:from>
    <xdr:to>
      <xdr:col>16</xdr:col>
      <xdr:colOff>453152</xdr:colOff>
      <xdr:row>628</xdr:row>
      <xdr:rowOff>442913</xdr:rowOff>
    </xdr:to>
    <xdr:pic>
      <xdr:nvPicPr>
        <xdr:cNvPr id="628" name="Immagine 627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84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629</xdr:row>
      <xdr:rowOff>14288</xdr:rowOff>
    </xdr:from>
    <xdr:to>
      <xdr:col>16</xdr:col>
      <xdr:colOff>453152</xdr:colOff>
      <xdr:row>629</xdr:row>
      <xdr:rowOff>442913</xdr:rowOff>
    </xdr:to>
    <xdr:pic>
      <xdr:nvPicPr>
        <xdr:cNvPr id="629" name="Immagine 628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89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630</xdr:row>
      <xdr:rowOff>14288</xdr:rowOff>
    </xdr:from>
    <xdr:to>
      <xdr:col>16</xdr:col>
      <xdr:colOff>453152</xdr:colOff>
      <xdr:row>630</xdr:row>
      <xdr:rowOff>442913</xdr:rowOff>
    </xdr:to>
    <xdr:pic>
      <xdr:nvPicPr>
        <xdr:cNvPr id="630" name="Immagine 629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94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631</xdr:row>
      <xdr:rowOff>14288</xdr:rowOff>
    </xdr:from>
    <xdr:to>
      <xdr:col>16</xdr:col>
      <xdr:colOff>453152</xdr:colOff>
      <xdr:row>631</xdr:row>
      <xdr:rowOff>442913</xdr:rowOff>
    </xdr:to>
    <xdr:pic>
      <xdr:nvPicPr>
        <xdr:cNvPr id="631" name="Immagine 630"/>
        <xdr:cNvPicPr>
          <a:picLocks noChangeAspect="1"/>
        </xdr:cNvPicPr>
      </xdr:nvPicPr>
      <xdr:blipFill>
        <a:blip r:link="rId224"/>
        <a:stretch>
          <a:fillRect/>
        </a:stretch>
      </xdr:blipFill>
      <xdr:spPr>
        <a:xfrm>
          <a:off x="10701020" y="3199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632</xdr:row>
      <xdr:rowOff>14288</xdr:rowOff>
    </xdr:from>
    <xdr:to>
      <xdr:col>16</xdr:col>
      <xdr:colOff>453152</xdr:colOff>
      <xdr:row>632</xdr:row>
      <xdr:rowOff>442913</xdr:rowOff>
    </xdr:to>
    <xdr:pic>
      <xdr:nvPicPr>
        <xdr:cNvPr id="632" name="Immagine 631"/>
        <xdr:cNvPicPr>
          <a:picLocks noChangeAspect="1"/>
        </xdr:cNvPicPr>
      </xdr:nvPicPr>
      <xdr:blipFill>
        <a:blip r:link="rId225"/>
        <a:stretch>
          <a:fillRect/>
        </a:stretch>
      </xdr:blipFill>
      <xdr:spPr>
        <a:xfrm>
          <a:off x="10701020" y="3205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633</xdr:row>
      <xdr:rowOff>14288</xdr:rowOff>
    </xdr:from>
    <xdr:to>
      <xdr:col>16</xdr:col>
      <xdr:colOff>453152</xdr:colOff>
      <xdr:row>633</xdr:row>
      <xdr:rowOff>442913</xdr:rowOff>
    </xdr:to>
    <xdr:pic>
      <xdr:nvPicPr>
        <xdr:cNvPr id="633" name="Immagine 632"/>
        <xdr:cNvPicPr>
          <a:picLocks noChangeAspect="1"/>
        </xdr:cNvPicPr>
      </xdr:nvPicPr>
      <xdr:blipFill>
        <a:blip r:link="rId226"/>
        <a:stretch>
          <a:fillRect/>
        </a:stretch>
      </xdr:blipFill>
      <xdr:spPr>
        <a:xfrm>
          <a:off x="10701020" y="3210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634</xdr:row>
      <xdr:rowOff>14288</xdr:rowOff>
    </xdr:from>
    <xdr:to>
      <xdr:col>16</xdr:col>
      <xdr:colOff>453152</xdr:colOff>
      <xdr:row>634</xdr:row>
      <xdr:rowOff>442913</xdr:rowOff>
    </xdr:to>
    <xdr:pic>
      <xdr:nvPicPr>
        <xdr:cNvPr id="634" name="Immagine 633"/>
        <xdr:cNvPicPr>
          <a:picLocks noChangeAspect="1"/>
        </xdr:cNvPicPr>
      </xdr:nvPicPr>
      <xdr:blipFill>
        <a:blip r:link="rId226"/>
        <a:stretch>
          <a:fillRect/>
        </a:stretch>
      </xdr:blipFill>
      <xdr:spPr>
        <a:xfrm>
          <a:off x="10701020" y="3215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635</xdr:row>
      <xdr:rowOff>14288</xdr:rowOff>
    </xdr:from>
    <xdr:to>
      <xdr:col>16</xdr:col>
      <xdr:colOff>453152</xdr:colOff>
      <xdr:row>635</xdr:row>
      <xdr:rowOff>442913</xdr:rowOff>
    </xdr:to>
    <xdr:pic>
      <xdr:nvPicPr>
        <xdr:cNvPr id="635" name="Immagine 634"/>
        <xdr:cNvPicPr>
          <a:picLocks noChangeAspect="1"/>
        </xdr:cNvPicPr>
      </xdr:nvPicPr>
      <xdr:blipFill>
        <a:blip r:link="rId227"/>
        <a:stretch>
          <a:fillRect/>
        </a:stretch>
      </xdr:blipFill>
      <xdr:spPr>
        <a:xfrm>
          <a:off x="10701020" y="3220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636</xdr:row>
      <xdr:rowOff>14288</xdr:rowOff>
    </xdr:from>
    <xdr:to>
      <xdr:col>16</xdr:col>
      <xdr:colOff>453152</xdr:colOff>
      <xdr:row>636</xdr:row>
      <xdr:rowOff>442913</xdr:rowOff>
    </xdr:to>
    <xdr:pic>
      <xdr:nvPicPr>
        <xdr:cNvPr id="636" name="Immagine 635"/>
        <xdr:cNvPicPr>
          <a:picLocks noChangeAspect="1"/>
        </xdr:cNvPicPr>
      </xdr:nvPicPr>
      <xdr:blipFill>
        <a:blip r:link="rId228"/>
        <a:stretch>
          <a:fillRect/>
        </a:stretch>
      </xdr:blipFill>
      <xdr:spPr>
        <a:xfrm>
          <a:off x="10701020" y="3225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637</xdr:row>
      <xdr:rowOff>14288</xdr:rowOff>
    </xdr:from>
    <xdr:to>
      <xdr:col>16</xdr:col>
      <xdr:colOff>453152</xdr:colOff>
      <xdr:row>637</xdr:row>
      <xdr:rowOff>442913</xdr:rowOff>
    </xdr:to>
    <xdr:pic>
      <xdr:nvPicPr>
        <xdr:cNvPr id="637" name="Immagine 636"/>
        <xdr:cNvPicPr>
          <a:picLocks noChangeAspect="1"/>
        </xdr:cNvPicPr>
      </xdr:nvPicPr>
      <xdr:blipFill>
        <a:blip r:link="rId228"/>
        <a:stretch>
          <a:fillRect/>
        </a:stretch>
      </xdr:blipFill>
      <xdr:spPr>
        <a:xfrm>
          <a:off x="10701020" y="3230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638</xdr:row>
      <xdr:rowOff>14288</xdr:rowOff>
    </xdr:from>
    <xdr:to>
      <xdr:col>16</xdr:col>
      <xdr:colOff>453152</xdr:colOff>
      <xdr:row>638</xdr:row>
      <xdr:rowOff>442913</xdr:rowOff>
    </xdr:to>
    <xdr:pic>
      <xdr:nvPicPr>
        <xdr:cNvPr id="638" name="Immagine 637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35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639</xdr:row>
      <xdr:rowOff>14288</xdr:rowOff>
    </xdr:from>
    <xdr:to>
      <xdr:col>16</xdr:col>
      <xdr:colOff>453152</xdr:colOff>
      <xdr:row>639</xdr:row>
      <xdr:rowOff>442913</xdr:rowOff>
    </xdr:to>
    <xdr:pic>
      <xdr:nvPicPr>
        <xdr:cNvPr id="639" name="Immagine 638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40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640</xdr:row>
      <xdr:rowOff>14288</xdr:rowOff>
    </xdr:from>
    <xdr:to>
      <xdr:col>16</xdr:col>
      <xdr:colOff>453152</xdr:colOff>
      <xdr:row>640</xdr:row>
      <xdr:rowOff>442913</xdr:rowOff>
    </xdr:to>
    <xdr:pic>
      <xdr:nvPicPr>
        <xdr:cNvPr id="640" name="Immagine 639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45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641</xdr:row>
      <xdr:rowOff>14288</xdr:rowOff>
    </xdr:from>
    <xdr:to>
      <xdr:col>16</xdr:col>
      <xdr:colOff>453152</xdr:colOff>
      <xdr:row>641</xdr:row>
      <xdr:rowOff>442913</xdr:rowOff>
    </xdr:to>
    <xdr:pic>
      <xdr:nvPicPr>
        <xdr:cNvPr id="641" name="Immagine 640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50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642</xdr:row>
      <xdr:rowOff>14288</xdr:rowOff>
    </xdr:from>
    <xdr:to>
      <xdr:col>16</xdr:col>
      <xdr:colOff>453152</xdr:colOff>
      <xdr:row>642</xdr:row>
      <xdr:rowOff>442913</xdr:rowOff>
    </xdr:to>
    <xdr:pic>
      <xdr:nvPicPr>
        <xdr:cNvPr id="642" name="Immagine 641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55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643</xdr:row>
      <xdr:rowOff>14288</xdr:rowOff>
    </xdr:from>
    <xdr:to>
      <xdr:col>16</xdr:col>
      <xdr:colOff>453152</xdr:colOff>
      <xdr:row>643</xdr:row>
      <xdr:rowOff>442913</xdr:rowOff>
    </xdr:to>
    <xdr:pic>
      <xdr:nvPicPr>
        <xdr:cNvPr id="643" name="Immagine 642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60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644</xdr:row>
      <xdr:rowOff>14288</xdr:rowOff>
    </xdr:from>
    <xdr:to>
      <xdr:col>16</xdr:col>
      <xdr:colOff>453152</xdr:colOff>
      <xdr:row>644</xdr:row>
      <xdr:rowOff>442913</xdr:rowOff>
    </xdr:to>
    <xdr:pic>
      <xdr:nvPicPr>
        <xdr:cNvPr id="644" name="Immagine 643"/>
        <xdr:cNvPicPr>
          <a:picLocks noChangeAspect="1"/>
        </xdr:cNvPicPr>
      </xdr:nvPicPr>
      <xdr:blipFill>
        <a:blip r:link="rId229"/>
        <a:stretch>
          <a:fillRect/>
        </a:stretch>
      </xdr:blipFill>
      <xdr:spPr>
        <a:xfrm>
          <a:off x="10701020" y="3266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645</xdr:row>
      <xdr:rowOff>14288</xdr:rowOff>
    </xdr:from>
    <xdr:to>
      <xdr:col>16</xdr:col>
      <xdr:colOff>453152</xdr:colOff>
      <xdr:row>645</xdr:row>
      <xdr:rowOff>442913</xdr:rowOff>
    </xdr:to>
    <xdr:pic>
      <xdr:nvPicPr>
        <xdr:cNvPr id="645" name="Immagine 644"/>
        <xdr:cNvPicPr>
          <a:picLocks noChangeAspect="1"/>
        </xdr:cNvPicPr>
      </xdr:nvPicPr>
      <xdr:blipFill>
        <a:blip r:link="rId230"/>
        <a:stretch>
          <a:fillRect/>
        </a:stretch>
      </xdr:blipFill>
      <xdr:spPr>
        <a:xfrm>
          <a:off x="10701020" y="3271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646</xdr:row>
      <xdr:rowOff>14288</xdr:rowOff>
    </xdr:from>
    <xdr:to>
      <xdr:col>16</xdr:col>
      <xdr:colOff>453152</xdr:colOff>
      <xdr:row>646</xdr:row>
      <xdr:rowOff>442913</xdr:rowOff>
    </xdr:to>
    <xdr:pic>
      <xdr:nvPicPr>
        <xdr:cNvPr id="646" name="Immagine 645"/>
        <xdr:cNvPicPr>
          <a:picLocks noChangeAspect="1"/>
        </xdr:cNvPicPr>
      </xdr:nvPicPr>
      <xdr:blipFill>
        <a:blip r:link="rId231"/>
        <a:stretch>
          <a:fillRect/>
        </a:stretch>
      </xdr:blipFill>
      <xdr:spPr>
        <a:xfrm>
          <a:off x="10701020" y="3276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647</xdr:row>
      <xdr:rowOff>14288</xdr:rowOff>
    </xdr:from>
    <xdr:to>
      <xdr:col>16</xdr:col>
      <xdr:colOff>453152</xdr:colOff>
      <xdr:row>647</xdr:row>
      <xdr:rowOff>442913</xdr:rowOff>
    </xdr:to>
    <xdr:pic>
      <xdr:nvPicPr>
        <xdr:cNvPr id="647" name="Immagine 646"/>
        <xdr:cNvPicPr>
          <a:picLocks noChangeAspect="1"/>
        </xdr:cNvPicPr>
      </xdr:nvPicPr>
      <xdr:blipFill>
        <a:blip r:link="rId231"/>
        <a:stretch>
          <a:fillRect/>
        </a:stretch>
      </xdr:blipFill>
      <xdr:spPr>
        <a:xfrm>
          <a:off x="10701020" y="3281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648</xdr:row>
      <xdr:rowOff>14288</xdr:rowOff>
    </xdr:from>
    <xdr:to>
      <xdr:col>16</xdr:col>
      <xdr:colOff>453152</xdr:colOff>
      <xdr:row>648</xdr:row>
      <xdr:rowOff>442913</xdr:rowOff>
    </xdr:to>
    <xdr:pic>
      <xdr:nvPicPr>
        <xdr:cNvPr id="648" name="Immagine 647"/>
        <xdr:cNvPicPr>
          <a:picLocks noChangeAspect="1"/>
        </xdr:cNvPicPr>
      </xdr:nvPicPr>
      <xdr:blipFill>
        <a:blip r:link="rId232"/>
        <a:stretch>
          <a:fillRect/>
        </a:stretch>
      </xdr:blipFill>
      <xdr:spPr>
        <a:xfrm>
          <a:off x="10701020" y="3286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649</xdr:row>
      <xdr:rowOff>14288</xdr:rowOff>
    </xdr:from>
    <xdr:to>
      <xdr:col>16</xdr:col>
      <xdr:colOff>453152</xdr:colOff>
      <xdr:row>649</xdr:row>
      <xdr:rowOff>442913</xdr:rowOff>
    </xdr:to>
    <xdr:pic>
      <xdr:nvPicPr>
        <xdr:cNvPr id="649" name="Immagine 648"/>
        <xdr:cNvPicPr>
          <a:picLocks noChangeAspect="1"/>
        </xdr:cNvPicPr>
      </xdr:nvPicPr>
      <xdr:blipFill>
        <a:blip r:link="rId232"/>
        <a:stretch>
          <a:fillRect/>
        </a:stretch>
      </xdr:blipFill>
      <xdr:spPr>
        <a:xfrm>
          <a:off x="10701020" y="3291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650</xdr:row>
      <xdr:rowOff>14288</xdr:rowOff>
    </xdr:from>
    <xdr:to>
      <xdr:col>16</xdr:col>
      <xdr:colOff>453152</xdr:colOff>
      <xdr:row>650</xdr:row>
      <xdr:rowOff>442913</xdr:rowOff>
    </xdr:to>
    <xdr:pic>
      <xdr:nvPicPr>
        <xdr:cNvPr id="650" name="Immagine 649"/>
        <xdr:cNvPicPr>
          <a:picLocks noChangeAspect="1"/>
        </xdr:cNvPicPr>
      </xdr:nvPicPr>
      <xdr:blipFill>
        <a:blip r:link="rId233"/>
        <a:stretch>
          <a:fillRect/>
        </a:stretch>
      </xdr:blipFill>
      <xdr:spPr>
        <a:xfrm>
          <a:off x="10701020" y="3296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651</xdr:row>
      <xdr:rowOff>14288</xdr:rowOff>
    </xdr:from>
    <xdr:to>
      <xdr:col>16</xdr:col>
      <xdr:colOff>453152</xdr:colOff>
      <xdr:row>651</xdr:row>
      <xdr:rowOff>442913</xdr:rowOff>
    </xdr:to>
    <xdr:pic>
      <xdr:nvPicPr>
        <xdr:cNvPr id="651" name="Immagine 650"/>
        <xdr:cNvPicPr>
          <a:picLocks noChangeAspect="1"/>
        </xdr:cNvPicPr>
      </xdr:nvPicPr>
      <xdr:blipFill>
        <a:blip r:link="rId234"/>
        <a:stretch>
          <a:fillRect/>
        </a:stretch>
      </xdr:blipFill>
      <xdr:spPr>
        <a:xfrm>
          <a:off x="10701020" y="3301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652</xdr:row>
      <xdr:rowOff>14288</xdr:rowOff>
    </xdr:from>
    <xdr:to>
      <xdr:col>16</xdr:col>
      <xdr:colOff>453152</xdr:colOff>
      <xdr:row>652</xdr:row>
      <xdr:rowOff>442913</xdr:rowOff>
    </xdr:to>
    <xdr:pic>
      <xdr:nvPicPr>
        <xdr:cNvPr id="652" name="Immagine 651"/>
        <xdr:cNvPicPr>
          <a:picLocks noChangeAspect="1"/>
        </xdr:cNvPicPr>
      </xdr:nvPicPr>
      <xdr:blipFill>
        <a:blip r:link="rId234"/>
        <a:stretch>
          <a:fillRect/>
        </a:stretch>
      </xdr:blipFill>
      <xdr:spPr>
        <a:xfrm>
          <a:off x="10701020" y="3306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653</xdr:row>
      <xdr:rowOff>14288</xdr:rowOff>
    </xdr:from>
    <xdr:to>
      <xdr:col>16</xdr:col>
      <xdr:colOff>453152</xdr:colOff>
      <xdr:row>653</xdr:row>
      <xdr:rowOff>442913</xdr:rowOff>
    </xdr:to>
    <xdr:pic>
      <xdr:nvPicPr>
        <xdr:cNvPr id="653" name="Immagine 652"/>
        <xdr:cNvPicPr>
          <a:picLocks noChangeAspect="1"/>
        </xdr:cNvPicPr>
      </xdr:nvPicPr>
      <xdr:blipFill>
        <a:blip r:link="rId234"/>
        <a:stretch>
          <a:fillRect/>
        </a:stretch>
      </xdr:blipFill>
      <xdr:spPr>
        <a:xfrm>
          <a:off x="10701020" y="3311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654</xdr:row>
      <xdr:rowOff>14288</xdr:rowOff>
    </xdr:from>
    <xdr:to>
      <xdr:col>16</xdr:col>
      <xdr:colOff>453152</xdr:colOff>
      <xdr:row>654</xdr:row>
      <xdr:rowOff>442913</xdr:rowOff>
    </xdr:to>
    <xdr:pic>
      <xdr:nvPicPr>
        <xdr:cNvPr id="654" name="Immagine 653"/>
        <xdr:cNvPicPr>
          <a:picLocks noChangeAspect="1"/>
        </xdr:cNvPicPr>
      </xdr:nvPicPr>
      <xdr:blipFill>
        <a:blip r:link="rId234"/>
        <a:stretch>
          <a:fillRect/>
        </a:stretch>
      </xdr:blipFill>
      <xdr:spPr>
        <a:xfrm>
          <a:off x="10701020" y="3316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655</xdr:row>
      <xdr:rowOff>14288</xdr:rowOff>
    </xdr:from>
    <xdr:to>
      <xdr:col>16</xdr:col>
      <xdr:colOff>453152</xdr:colOff>
      <xdr:row>655</xdr:row>
      <xdr:rowOff>442913</xdr:rowOff>
    </xdr:to>
    <xdr:pic>
      <xdr:nvPicPr>
        <xdr:cNvPr id="655" name="Immagine 654"/>
        <xdr:cNvPicPr>
          <a:picLocks noChangeAspect="1"/>
        </xdr:cNvPicPr>
      </xdr:nvPicPr>
      <xdr:blipFill>
        <a:blip r:link="rId235"/>
        <a:stretch>
          <a:fillRect/>
        </a:stretch>
      </xdr:blipFill>
      <xdr:spPr>
        <a:xfrm>
          <a:off x="10701020" y="3321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656</xdr:row>
      <xdr:rowOff>14288</xdr:rowOff>
    </xdr:from>
    <xdr:to>
      <xdr:col>16</xdr:col>
      <xdr:colOff>453152</xdr:colOff>
      <xdr:row>656</xdr:row>
      <xdr:rowOff>442913</xdr:rowOff>
    </xdr:to>
    <xdr:pic>
      <xdr:nvPicPr>
        <xdr:cNvPr id="656" name="Immagine 655"/>
        <xdr:cNvPicPr>
          <a:picLocks noChangeAspect="1"/>
        </xdr:cNvPicPr>
      </xdr:nvPicPr>
      <xdr:blipFill>
        <a:blip r:link="rId235"/>
        <a:stretch>
          <a:fillRect/>
        </a:stretch>
      </xdr:blipFill>
      <xdr:spPr>
        <a:xfrm>
          <a:off x="10701020" y="3326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657</xdr:row>
      <xdr:rowOff>14288</xdr:rowOff>
    </xdr:from>
    <xdr:to>
      <xdr:col>16</xdr:col>
      <xdr:colOff>453152</xdr:colOff>
      <xdr:row>657</xdr:row>
      <xdr:rowOff>442913</xdr:rowOff>
    </xdr:to>
    <xdr:pic>
      <xdr:nvPicPr>
        <xdr:cNvPr id="657" name="Immagine 656"/>
        <xdr:cNvPicPr>
          <a:picLocks noChangeAspect="1"/>
        </xdr:cNvPicPr>
      </xdr:nvPicPr>
      <xdr:blipFill>
        <a:blip r:link="rId235"/>
        <a:stretch>
          <a:fillRect/>
        </a:stretch>
      </xdr:blipFill>
      <xdr:spPr>
        <a:xfrm>
          <a:off x="10701020" y="3332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658</xdr:row>
      <xdr:rowOff>14288</xdr:rowOff>
    </xdr:from>
    <xdr:to>
      <xdr:col>16</xdr:col>
      <xdr:colOff>453152</xdr:colOff>
      <xdr:row>658</xdr:row>
      <xdr:rowOff>442913</xdr:rowOff>
    </xdr:to>
    <xdr:pic>
      <xdr:nvPicPr>
        <xdr:cNvPr id="658" name="Immagine 657"/>
        <xdr:cNvPicPr>
          <a:picLocks noChangeAspect="1"/>
        </xdr:cNvPicPr>
      </xdr:nvPicPr>
      <xdr:blipFill>
        <a:blip r:link="rId235"/>
        <a:stretch>
          <a:fillRect/>
        </a:stretch>
      </xdr:blipFill>
      <xdr:spPr>
        <a:xfrm>
          <a:off x="10701020" y="3337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659</xdr:row>
      <xdr:rowOff>14288</xdr:rowOff>
    </xdr:from>
    <xdr:to>
      <xdr:col>16</xdr:col>
      <xdr:colOff>453152</xdr:colOff>
      <xdr:row>659</xdr:row>
      <xdr:rowOff>442913</xdr:rowOff>
    </xdr:to>
    <xdr:pic>
      <xdr:nvPicPr>
        <xdr:cNvPr id="659" name="Immagine 658"/>
        <xdr:cNvPicPr>
          <a:picLocks noChangeAspect="1"/>
        </xdr:cNvPicPr>
      </xdr:nvPicPr>
      <xdr:blipFill>
        <a:blip r:link="rId235"/>
        <a:stretch>
          <a:fillRect/>
        </a:stretch>
      </xdr:blipFill>
      <xdr:spPr>
        <a:xfrm>
          <a:off x="10701020" y="3342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660</xdr:row>
      <xdr:rowOff>14288</xdr:rowOff>
    </xdr:from>
    <xdr:to>
      <xdr:col>16</xdr:col>
      <xdr:colOff>453152</xdr:colOff>
      <xdr:row>660</xdr:row>
      <xdr:rowOff>442913</xdr:rowOff>
    </xdr:to>
    <xdr:pic>
      <xdr:nvPicPr>
        <xdr:cNvPr id="660" name="Immagine 659"/>
        <xdr:cNvPicPr>
          <a:picLocks noChangeAspect="1"/>
        </xdr:cNvPicPr>
      </xdr:nvPicPr>
      <xdr:blipFill>
        <a:blip r:link="rId236"/>
        <a:stretch>
          <a:fillRect/>
        </a:stretch>
      </xdr:blipFill>
      <xdr:spPr>
        <a:xfrm>
          <a:off x="10701020" y="3347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661</xdr:row>
      <xdr:rowOff>14288</xdr:rowOff>
    </xdr:from>
    <xdr:to>
      <xdr:col>16</xdr:col>
      <xdr:colOff>453152</xdr:colOff>
      <xdr:row>661</xdr:row>
      <xdr:rowOff>442913</xdr:rowOff>
    </xdr:to>
    <xdr:pic>
      <xdr:nvPicPr>
        <xdr:cNvPr id="661" name="Immagine 660"/>
        <xdr:cNvPicPr>
          <a:picLocks noChangeAspect="1"/>
        </xdr:cNvPicPr>
      </xdr:nvPicPr>
      <xdr:blipFill>
        <a:blip r:link="rId237"/>
        <a:stretch>
          <a:fillRect/>
        </a:stretch>
      </xdr:blipFill>
      <xdr:spPr>
        <a:xfrm>
          <a:off x="10701020" y="3352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662</xdr:row>
      <xdr:rowOff>14288</xdr:rowOff>
    </xdr:from>
    <xdr:to>
      <xdr:col>16</xdr:col>
      <xdr:colOff>453152</xdr:colOff>
      <xdr:row>662</xdr:row>
      <xdr:rowOff>442913</xdr:rowOff>
    </xdr:to>
    <xdr:pic>
      <xdr:nvPicPr>
        <xdr:cNvPr id="662" name="Immagine 661"/>
        <xdr:cNvPicPr>
          <a:picLocks noChangeAspect="1"/>
        </xdr:cNvPicPr>
      </xdr:nvPicPr>
      <xdr:blipFill>
        <a:blip r:link="rId237"/>
        <a:stretch>
          <a:fillRect/>
        </a:stretch>
      </xdr:blipFill>
      <xdr:spPr>
        <a:xfrm>
          <a:off x="10701020" y="3357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663</xdr:row>
      <xdr:rowOff>14288</xdr:rowOff>
    </xdr:from>
    <xdr:to>
      <xdr:col>16</xdr:col>
      <xdr:colOff>453152</xdr:colOff>
      <xdr:row>663</xdr:row>
      <xdr:rowOff>442913</xdr:rowOff>
    </xdr:to>
    <xdr:pic>
      <xdr:nvPicPr>
        <xdr:cNvPr id="663" name="Immagine 662"/>
        <xdr:cNvPicPr>
          <a:picLocks noChangeAspect="1"/>
        </xdr:cNvPicPr>
      </xdr:nvPicPr>
      <xdr:blipFill>
        <a:blip r:link="rId237"/>
        <a:stretch>
          <a:fillRect/>
        </a:stretch>
      </xdr:blipFill>
      <xdr:spPr>
        <a:xfrm>
          <a:off x="10701020" y="3362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664</xdr:row>
      <xdr:rowOff>14288</xdr:rowOff>
    </xdr:from>
    <xdr:to>
      <xdr:col>16</xdr:col>
      <xdr:colOff>453152</xdr:colOff>
      <xdr:row>664</xdr:row>
      <xdr:rowOff>442913</xdr:rowOff>
    </xdr:to>
    <xdr:pic>
      <xdr:nvPicPr>
        <xdr:cNvPr id="664" name="Immagine 663"/>
        <xdr:cNvPicPr>
          <a:picLocks noChangeAspect="1"/>
        </xdr:cNvPicPr>
      </xdr:nvPicPr>
      <xdr:blipFill>
        <a:blip r:link="rId238"/>
        <a:stretch>
          <a:fillRect/>
        </a:stretch>
      </xdr:blipFill>
      <xdr:spPr>
        <a:xfrm>
          <a:off x="10701020" y="3367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665</xdr:row>
      <xdr:rowOff>14288</xdr:rowOff>
    </xdr:from>
    <xdr:to>
      <xdr:col>16</xdr:col>
      <xdr:colOff>453152</xdr:colOff>
      <xdr:row>665</xdr:row>
      <xdr:rowOff>442913</xdr:rowOff>
    </xdr:to>
    <xdr:pic>
      <xdr:nvPicPr>
        <xdr:cNvPr id="665" name="Immagine 664"/>
        <xdr:cNvPicPr>
          <a:picLocks noChangeAspect="1"/>
        </xdr:cNvPicPr>
      </xdr:nvPicPr>
      <xdr:blipFill>
        <a:blip r:link="rId238"/>
        <a:stretch>
          <a:fillRect/>
        </a:stretch>
      </xdr:blipFill>
      <xdr:spPr>
        <a:xfrm>
          <a:off x="10701020" y="3372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666</xdr:row>
      <xdr:rowOff>14288</xdr:rowOff>
    </xdr:from>
    <xdr:to>
      <xdr:col>16</xdr:col>
      <xdr:colOff>453152</xdr:colOff>
      <xdr:row>666</xdr:row>
      <xdr:rowOff>442913</xdr:rowOff>
    </xdr:to>
    <xdr:pic>
      <xdr:nvPicPr>
        <xdr:cNvPr id="666" name="Immagine 665"/>
        <xdr:cNvPicPr>
          <a:picLocks noChangeAspect="1"/>
        </xdr:cNvPicPr>
      </xdr:nvPicPr>
      <xdr:blipFill>
        <a:blip r:link="rId238"/>
        <a:stretch>
          <a:fillRect/>
        </a:stretch>
      </xdr:blipFill>
      <xdr:spPr>
        <a:xfrm>
          <a:off x="10701020" y="3377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667</xdr:row>
      <xdr:rowOff>14288</xdr:rowOff>
    </xdr:from>
    <xdr:to>
      <xdr:col>16</xdr:col>
      <xdr:colOff>453152</xdr:colOff>
      <xdr:row>667</xdr:row>
      <xdr:rowOff>442913</xdr:rowOff>
    </xdr:to>
    <xdr:pic>
      <xdr:nvPicPr>
        <xdr:cNvPr id="667" name="Immagine 666"/>
        <xdr:cNvPicPr>
          <a:picLocks noChangeAspect="1"/>
        </xdr:cNvPicPr>
      </xdr:nvPicPr>
      <xdr:blipFill>
        <a:blip r:link="rId239"/>
        <a:stretch>
          <a:fillRect/>
        </a:stretch>
      </xdr:blipFill>
      <xdr:spPr>
        <a:xfrm>
          <a:off x="10701020" y="3382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668</xdr:row>
      <xdr:rowOff>14288</xdr:rowOff>
    </xdr:from>
    <xdr:to>
      <xdr:col>16</xdr:col>
      <xdr:colOff>453152</xdr:colOff>
      <xdr:row>668</xdr:row>
      <xdr:rowOff>442913</xdr:rowOff>
    </xdr:to>
    <xdr:pic>
      <xdr:nvPicPr>
        <xdr:cNvPr id="668" name="Immagine 667"/>
        <xdr:cNvPicPr>
          <a:picLocks noChangeAspect="1"/>
        </xdr:cNvPicPr>
      </xdr:nvPicPr>
      <xdr:blipFill>
        <a:blip r:link="rId240"/>
        <a:stretch>
          <a:fillRect/>
        </a:stretch>
      </xdr:blipFill>
      <xdr:spPr>
        <a:xfrm>
          <a:off x="10701020" y="3387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669</xdr:row>
      <xdr:rowOff>14288</xdr:rowOff>
    </xdr:from>
    <xdr:to>
      <xdr:col>16</xdr:col>
      <xdr:colOff>453152</xdr:colOff>
      <xdr:row>669</xdr:row>
      <xdr:rowOff>442913</xdr:rowOff>
    </xdr:to>
    <xdr:pic>
      <xdr:nvPicPr>
        <xdr:cNvPr id="669" name="Immagine 668"/>
        <xdr:cNvPicPr>
          <a:picLocks noChangeAspect="1"/>
        </xdr:cNvPicPr>
      </xdr:nvPicPr>
      <xdr:blipFill>
        <a:blip r:link="rId241"/>
        <a:stretch>
          <a:fillRect/>
        </a:stretch>
      </xdr:blipFill>
      <xdr:spPr>
        <a:xfrm>
          <a:off x="10701020" y="3393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670</xdr:row>
      <xdr:rowOff>14288</xdr:rowOff>
    </xdr:from>
    <xdr:to>
      <xdr:col>16</xdr:col>
      <xdr:colOff>453152</xdr:colOff>
      <xdr:row>670</xdr:row>
      <xdr:rowOff>442913</xdr:rowOff>
    </xdr:to>
    <xdr:pic>
      <xdr:nvPicPr>
        <xdr:cNvPr id="670" name="Immagine 669"/>
        <xdr:cNvPicPr>
          <a:picLocks noChangeAspect="1"/>
        </xdr:cNvPicPr>
      </xdr:nvPicPr>
      <xdr:blipFill>
        <a:blip r:link="rId242"/>
        <a:stretch>
          <a:fillRect/>
        </a:stretch>
      </xdr:blipFill>
      <xdr:spPr>
        <a:xfrm>
          <a:off x="10701020" y="3398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671</xdr:row>
      <xdr:rowOff>14288</xdr:rowOff>
    </xdr:from>
    <xdr:to>
      <xdr:col>16</xdr:col>
      <xdr:colOff>453152</xdr:colOff>
      <xdr:row>671</xdr:row>
      <xdr:rowOff>442913</xdr:rowOff>
    </xdr:to>
    <xdr:pic>
      <xdr:nvPicPr>
        <xdr:cNvPr id="671" name="Immagine 670"/>
        <xdr:cNvPicPr>
          <a:picLocks noChangeAspect="1"/>
        </xdr:cNvPicPr>
      </xdr:nvPicPr>
      <xdr:blipFill>
        <a:blip r:link="rId243"/>
        <a:stretch>
          <a:fillRect/>
        </a:stretch>
      </xdr:blipFill>
      <xdr:spPr>
        <a:xfrm>
          <a:off x="10701020" y="3403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672</xdr:row>
      <xdr:rowOff>14288</xdr:rowOff>
    </xdr:from>
    <xdr:to>
      <xdr:col>16</xdr:col>
      <xdr:colOff>453152</xdr:colOff>
      <xdr:row>672</xdr:row>
      <xdr:rowOff>442913</xdr:rowOff>
    </xdr:to>
    <xdr:pic>
      <xdr:nvPicPr>
        <xdr:cNvPr id="672" name="Immagine 671"/>
        <xdr:cNvPicPr>
          <a:picLocks noChangeAspect="1"/>
        </xdr:cNvPicPr>
      </xdr:nvPicPr>
      <xdr:blipFill>
        <a:blip r:link="rId244"/>
        <a:stretch>
          <a:fillRect/>
        </a:stretch>
      </xdr:blipFill>
      <xdr:spPr>
        <a:xfrm>
          <a:off x="10701020" y="3408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673</xdr:row>
      <xdr:rowOff>14288</xdr:rowOff>
    </xdr:from>
    <xdr:to>
      <xdr:col>16</xdr:col>
      <xdr:colOff>453152</xdr:colOff>
      <xdr:row>673</xdr:row>
      <xdr:rowOff>442913</xdr:rowOff>
    </xdr:to>
    <xdr:pic>
      <xdr:nvPicPr>
        <xdr:cNvPr id="673" name="Immagine 672"/>
        <xdr:cNvPicPr>
          <a:picLocks noChangeAspect="1"/>
        </xdr:cNvPicPr>
      </xdr:nvPicPr>
      <xdr:blipFill>
        <a:blip r:link="rId245"/>
        <a:stretch>
          <a:fillRect/>
        </a:stretch>
      </xdr:blipFill>
      <xdr:spPr>
        <a:xfrm>
          <a:off x="10701020" y="3413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674</xdr:row>
      <xdr:rowOff>14288</xdr:rowOff>
    </xdr:from>
    <xdr:to>
      <xdr:col>16</xdr:col>
      <xdr:colOff>453152</xdr:colOff>
      <xdr:row>674</xdr:row>
      <xdr:rowOff>442913</xdr:rowOff>
    </xdr:to>
    <xdr:pic>
      <xdr:nvPicPr>
        <xdr:cNvPr id="674" name="Immagine 673"/>
        <xdr:cNvPicPr>
          <a:picLocks noChangeAspect="1"/>
        </xdr:cNvPicPr>
      </xdr:nvPicPr>
      <xdr:blipFill>
        <a:blip r:link="rId245"/>
        <a:stretch>
          <a:fillRect/>
        </a:stretch>
      </xdr:blipFill>
      <xdr:spPr>
        <a:xfrm>
          <a:off x="10701020" y="3418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675</xdr:row>
      <xdr:rowOff>14288</xdr:rowOff>
    </xdr:from>
    <xdr:to>
      <xdr:col>16</xdr:col>
      <xdr:colOff>453152</xdr:colOff>
      <xdr:row>675</xdr:row>
      <xdr:rowOff>442913</xdr:rowOff>
    </xdr:to>
    <xdr:pic>
      <xdr:nvPicPr>
        <xdr:cNvPr id="675" name="Immagine 674"/>
        <xdr:cNvPicPr>
          <a:picLocks noChangeAspect="1"/>
        </xdr:cNvPicPr>
      </xdr:nvPicPr>
      <xdr:blipFill>
        <a:blip r:link="rId245"/>
        <a:stretch>
          <a:fillRect/>
        </a:stretch>
      </xdr:blipFill>
      <xdr:spPr>
        <a:xfrm>
          <a:off x="10701020" y="3423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676</xdr:row>
      <xdr:rowOff>14288</xdr:rowOff>
    </xdr:from>
    <xdr:to>
      <xdr:col>16</xdr:col>
      <xdr:colOff>453152</xdr:colOff>
      <xdr:row>676</xdr:row>
      <xdr:rowOff>442913</xdr:rowOff>
    </xdr:to>
    <xdr:pic>
      <xdr:nvPicPr>
        <xdr:cNvPr id="676" name="Immagine 675"/>
        <xdr:cNvPicPr>
          <a:picLocks noChangeAspect="1"/>
        </xdr:cNvPicPr>
      </xdr:nvPicPr>
      <xdr:blipFill>
        <a:blip r:link="rId246"/>
        <a:stretch>
          <a:fillRect/>
        </a:stretch>
      </xdr:blipFill>
      <xdr:spPr>
        <a:xfrm>
          <a:off x="10701020" y="3428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677</xdr:row>
      <xdr:rowOff>14288</xdr:rowOff>
    </xdr:from>
    <xdr:to>
      <xdr:col>16</xdr:col>
      <xdr:colOff>453152</xdr:colOff>
      <xdr:row>677</xdr:row>
      <xdr:rowOff>442913</xdr:rowOff>
    </xdr:to>
    <xdr:pic>
      <xdr:nvPicPr>
        <xdr:cNvPr id="677" name="Immagine 676"/>
        <xdr:cNvPicPr>
          <a:picLocks noChangeAspect="1"/>
        </xdr:cNvPicPr>
      </xdr:nvPicPr>
      <xdr:blipFill>
        <a:blip r:link="rId246"/>
        <a:stretch>
          <a:fillRect/>
        </a:stretch>
      </xdr:blipFill>
      <xdr:spPr>
        <a:xfrm>
          <a:off x="10701020" y="3433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678</xdr:row>
      <xdr:rowOff>14288</xdr:rowOff>
    </xdr:from>
    <xdr:to>
      <xdr:col>16</xdr:col>
      <xdr:colOff>453152</xdr:colOff>
      <xdr:row>678</xdr:row>
      <xdr:rowOff>442913</xdr:rowOff>
    </xdr:to>
    <xdr:pic>
      <xdr:nvPicPr>
        <xdr:cNvPr id="678" name="Immagine 677"/>
        <xdr:cNvPicPr>
          <a:picLocks noChangeAspect="1"/>
        </xdr:cNvPicPr>
      </xdr:nvPicPr>
      <xdr:blipFill>
        <a:blip r:link="rId247"/>
        <a:stretch>
          <a:fillRect/>
        </a:stretch>
      </xdr:blipFill>
      <xdr:spPr>
        <a:xfrm>
          <a:off x="10701020" y="3438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679</xdr:row>
      <xdr:rowOff>14288</xdr:rowOff>
    </xdr:from>
    <xdr:to>
      <xdr:col>16</xdr:col>
      <xdr:colOff>453152</xdr:colOff>
      <xdr:row>679</xdr:row>
      <xdr:rowOff>442913</xdr:rowOff>
    </xdr:to>
    <xdr:pic>
      <xdr:nvPicPr>
        <xdr:cNvPr id="679" name="Immagine 678"/>
        <xdr:cNvPicPr>
          <a:picLocks noChangeAspect="1"/>
        </xdr:cNvPicPr>
      </xdr:nvPicPr>
      <xdr:blipFill>
        <a:blip r:link="rId247"/>
        <a:stretch>
          <a:fillRect/>
        </a:stretch>
      </xdr:blipFill>
      <xdr:spPr>
        <a:xfrm>
          <a:off x="10701020" y="3443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680</xdr:row>
      <xdr:rowOff>14288</xdr:rowOff>
    </xdr:from>
    <xdr:to>
      <xdr:col>16</xdr:col>
      <xdr:colOff>453152</xdr:colOff>
      <xdr:row>680</xdr:row>
      <xdr:rowOff>442913</xdr:rowOff>
    </xdr:to>
    <xdr:pic>
      <xdr:nvPicPr>
        <xdr:cNvPr id="680" name="Immagine 679"/>
        <xdr:cNvPicPr>
          <a:picLocks noChangeAspect="1"/>
        </xdr:cNvPicPr>
      </xdr:nvPicPr>
      <xdr:blipFill>
        <a:blip r:link="rId247"/>
        <a:stretch>
          <a:fillRect/>
        </a:stretch>
      </xdr:blipFill>
      <xdr:spPr>
        <a:xfrm>
          <a:off x="10701020" y="3448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681</xdr:row>
      <xdr:rowOff>14288</xdr:rowOff>
    </xdr:from>
    <xdr:to>
      <xdr:col>16</xdr:col>
      <xdr:colOff>453152</xdr:colOff>
      <xdr:row>681</xdr:row>
      <xdr:rowOff>442913</xdr:rowOff>
    </xdr:to>
    <xdr:pic>
      <xdr:nvPicPr>
        <xdr:cNvPr id="681" name="Immagine 680"/>
        <xdr:cNvPicPr>
          <a:picLocks noChangeAspect="1"/>
        </xdr:cNvPicPr>
      </xdr:nvPicPr>
      <xdr:blipFill>
        <a:blip r:link="rId247"/>
        <a:stretch>
          <a:fillRect/>
        </a:stretch>
      </xdr:blipFill>
      <xdr:spPr>
        <a:xfrm>
          <a:off x="10701020" y="3453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682</xdr:row>
      <xdr:rowOff>14288</xdr:rowOff>
    </xdr:from>
    <xdr:to>
      <xdr:col>16</xdr:col>
      <xdr:colOff>453152</xdr:colOff>
      <xdr:row>682</xdr:row>
      <xdr:rowOff>442913</xdr:rowOff>
    </xdr:to>
    <xdr:pic>
      <xdr:nvPicPr>
        <xdr:cNvPr id="682" name="Immagine 681"/>
        <xdr:cNvPicPr>
          <a:picLocks noChangeAspect="1"/>
        </xdr:cNvPicPr>
      </xdr:nvPicPr>
      <xdr:blipFill>
        <a:blip r:link="rId248"/>
        <a:stretch>
          <a:fillRect/>
        </a:stretch>
      </xdr:blipFill>
      <xdr:spPr>
        <a:xfrm>
          <a:off x="10701020" y="3459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683</xdr:row>
      <xdr:rowOff>14288</xdr:rowOff>
    </xdr:from>
    <xdr:to>
      <xdr:col>16</xdr:col>
      <xdr:colOff>453152</xdr:colOff>
      <xdr:row>683</xdr:row>
      <xdr:rowOff>442913</xdr:rowOff>
    </xdr:to>
    <xdr:pic>
      <xdr:nvPicPr>
        <xdr:cNvPr id="683" name="Immagine 682"/>
        <xdr:cNvPicPr>
          <a:picLocks noChangeAspect="1"/>
        </xdr:cNvPicPr>
      </xdr:nvPicPr>
      <xdr:blipFill>
        <a:blip r:link="rId249"/>
        <a:stretch>
          <a:fillRect/>
        </a:stretch>
      </xdr:blipFill>
      <xdr:spPr>
        <a:xfrm>
          <a:off x="10701020" y="3464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684</xdr:row>
      <xdr:rowOff>14288</xdr:rowOff>
    </xdr:from>
    <xdr:to>
      <xdr:col>16</xdr:col>
      <xdr:colOff>453152</xdr:colOff>
      <xdr:row>684</xdr:row>
      <xdr:rowOff>442913</xdr:rowOff>
    </xdr:to>
    <xdr:pic>
      <xdr:nvPicPr>
        <xdr:cNvPr id="684" name="Immagine 683"/>
        <xdr:cNvPicPr>
          <a:picLocks noChangeAspect="1"/>
        </xdr:cNvPicPr>
      </xdr:nvPicPr>
      <xdr:blipFill>
        <a:blip r:link="rId249"/>
        <a:stretch>
          <a:fillRect/>
        </a:stretch>
      </xdr:blipFill>
      <xdr:spPr>
        <a:xfrm>
          <a:off x="10701020" y="3469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685</xdr:row>
      <xdr:rowOff>14288</xdr:rowOff>
    </xdr:from>
    <xdr:to>
      <xdr:col>16</xdr:col>
      <xdr:colOff>453152</xdr:colOff>
      <xdr:row>685</xdr:row>
      <xdr:rowOff>442913</xdr:rowOff>
    </xdr:to>
    <xdr:pic>
      <xdr:nvPicPr>
        <xdr:cNvPr id="685" name="Immagine 684"/>
        <xdr:cNvPicPr>
          <a:picLocks noChangeAspect="1"/>
        </xdr:cNvPicPr>
      </xdr:nvPicPr>
      <xdr:blipFill>
        <a:blip r:link="rId249"/>
        <a:stretch>
          <a:fillRect/>
        </a:stretch>
      </xdr:blipFill>
      <xdr:spPr>
        <a:xfrm>
          <a:off x="10701020" y="3474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686</xdr:row>
      <xdr:rowOff>14288</xdr:rowOff>
    </xdr:from>
    <xdr:to>
      <xdr:col>16</xdr:col>
      <xdr:colOff>453152</xdr:colOff>
      <xdr:row>686</xdr:row>
      <xdr:rowOff>442913</xdr:rowOff>
    </xdr:to>
    <xdr:pic>
      <xdr:nvPicPr>
        <xdr:cNvPr id="686" name="Immagine 685"/>
        <xdr:cNvPicPr>
          <a:picLocks noChangeAspect="1"/>
        </xdr:cNvPicPr>
      </xdr:nvPicPr>
      <xdr:blipFill>
        <a:blip r:link="rId250"/>
        <a:stretch>
          <a:fillRect/>
        </a:stretch>
      </xdr:blipFill>
      <xdr:spPr>
        <a:xfrm>
          <a:off x="10701020" y="3479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687</xdr:row>
      <xdr:rowOff>14288</xdr:rowOff>
    </xdr:from>
    <xdr:to>
      <xdr:col>16</xdr:col>
      <xdr:colOff>453152</xdr:colOff>
      <xdr:row>687</xdr:row>
      <xdr:rowOff>442913</xdr:rowOff>
    </xdr:to>
    <xdr:pic>
      <xdr:nvPicPr>
        <xdr:cNvPr id="687" name="Immagine 686"/>
        <xdr:cNvPicPr>
          <a:picLocks noChangeAspect="1"/>
        </xdr:cNvPicPr>
      </xdr:nvPicPr>
      <xdr:blipFill>
        <a:blip r:link="rId250"/>
        <a:stretch>
          <a:fillRect/>
        </a:stretch>
      </xdr:blipFill>
      <xdr:spPr>
        <a:xfrm>
          <a:off x="10701020" y="3484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688</xdr:row>
      <xdr:rowOff>14288</xdr:rowOff>
    </xdr:from>
    <xdr:to>
      <xdr:col>16</xdr:col>
      <xdr:colOff>453152</xdr:colOff>
      <xdr:row>688</xdr:row>
      <xdr:rowOff>442913</xdr:rowOff>
    </xdr:to>
    <xdr:pic>
      <xdr:nvPicPr>
        <xdr:cNvPr id="688" name="Immagine 687"/>
        <xdr:cNvPicPr>
          <a:picLocks noChangeAspect="1"/>
        </xdr:cNvPicPr>
      </xdr:nvPicPr>
      <xdr:blipFill>
        <a:blip r:link="rId251"/>
        <a:stretch>
          <a:fillRect/>
        </a:stretch>
      </xdr:blipFill>
      <xdr:spPr>
        <a:xfrm>
          <a:off x="10701020" y="3489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689</xdr:row>
      <xdr:rowOff>14288</xdr:rowOff>
    </xdr:from>
    <xdr:to>
      <xdr:col>16</xdr:col>
      <xdr:colOff>453152</xdr:colOff>
      <xdr:row>689</xdr:row>
      <xdr:rowOff>442913</xdr:rowOff>
    </xdr:to>
    <xdr:pic>
      <xdr:nvPicPr>
        <xdr:cNvPr id="689" name="Immagine 688"/>
        <xdr:cNvPicPr>
          <a:picLocks noChangeAspect="1"/>
        </xdr:cNvPicPr>
      </xdr:nvPicPr>
      <xdr:blipFill>
        <a:blip r:link="rId252"/>
        <a:stretch>
          <a:fillRect/>
        </a:stretch>
      </xdr:blipFill>
      <xdr:spPr>
        <a:xfrm>
          <a:off x="10701020" y="3494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690</xdr:row>
      <xdr:rowOff>14288</xdr:rowOff>
    </xdr:from>
    <xdr:to>
      <xdr:col>16</xdr:col>
      <xdr:colOff>453152</xdr:colOff>
      <xdr:row>690</xdr:row>
      <xdr:rowOff>442913</xdr:rowOff>
    </xdr:to>
    <xdr:pic>
      <xdr:nvPicPr>
        <xdr:cNvPr id="690" name="Immagine 689"/>
        <xdr:cNvPicPr>
          <a:picLocks noChangeAspect="1"/>
        </xdr:cNvPicPr>
      </xdr:nvPicPr>
      <xdr:blipFill>
        <a:blip r:link="rId252"/>
        <a:stretch>
          <a:fillRect/>
        </a:stretch>
      </xdr:blipFill>
      <xdr:spPr>
        <a:xfrm>
          <a:off x="10701020" y="3499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691</xdr:row>
      <xdr:rowOff>14288</xdr:rowOff>
    </xdr:from>
    <xdr:to>
      <xdr:col>16</xdr:col>
      <xdr:colOff>453152</xdr:colOff>
      <xdr:row>691</xdr:row>
      <xdr:rowOff>442913</xdr:rowOff>
    </xdr:to>
    <xdr:pic>
      <xdr:nvPicPr>
        <xdr:cNvPr id="691" name="Immagine 690"/>
        <xdr:cNvPicPr>
          <a:picLocks noChangeAspect="1"/>
        </xdr:cNvPicPr>
      </xdr:nvPicPr>
      <xdr:blipFill>
        <a:blip r:link="rId252"/>
        <a:stretch>
          <a:fillRect/>
        </a:stretch>
      </xdr:blipFill>
      <xdr:spPr>
        <a:xfrm>
          <a:off x="10701020" y="3504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692</xdr:row>
      <xdr:rowOff>14288</xdr:rowOff>
    </xdr:from>
    <xdr:to>
      <xdr:col>16</xdr:col>
      <xdr:colOff>453152</xdr:colOff>
      <xdr:row>692</xdr:row>
      <xdr:rowOff>442913</xdr:rowOff>
    </xdr:to>
    <xdr:pic>
      <xdr:nvPicPr>
        <xdr:cNvPr id="692" name="Immagine 691"/>
        <xdr:cNvPicPr>
          <a:picLocks noChangeAspect="1"/>
        </xdr:cNvPicPr>
      </xdr:nvPicPr>
      <xdr:blipFill>
        <a:blip r:link="rId253"/>
        <a:stretch>
          <a:fillRect/>
        </a:stretch>
      </xdr:blipFill>
      <xdr:spPr>
        <a:xfrm>
          <a:off x="10701020" y="3509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693</xdr:row>
      <xdr:rowOff>14288</xdr:rowOff>
    </xdr:from>
    <xdr:to>
      <xdr:col>16</xdr:col>
      <xdr:colOff>453152</xdr:colOff>
      <xdr:row>693</xdr:row>
      <xdr:rowOff>442913</xdr:rowOff>
    </xdr:to>
    <xdr:pic>
      <xdr:nvPicPr>
        <xdr:cNvPr id="693" name="Immagine 692"/>
        <xdr:cNvPicPr>
          <a:picLocks noChangeAspect="1"/>
        </xdr:cNvPicPr>
      </xdr:nvPicPr>
      <xdr:blipFill>
        <a:blip r:link="rId253"/>
        <a:stretch>
          <a:fillRect/>
        </a:stretch>
      </xdr:blipFill>
      <xdr:spPr>
        <a:xfrm>
          <a:off x="10701020" y="3514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694</xdr:row>
      <xdr:rowOff>14288</xdr:rowOff>
    </xdr:from>
    <xdr:to>
      <xdr:col>16</xdr:col>
      <xdr:colOff>453152</xdr:colOff>
      <xdr:row>694</xdr:row>
      <xdr:rowOff>442913</xdr:rowOff>
    </xdr:to>
    <xdr:pic>
      <xdr:nvPicPr>
        <xdr:cNvPr id="694" name="Immagine 693"/>
        <xdr:cNvPicPr>
          <a:picLocks noChangeAspect="1"/>
        </xdr:cNvPicPr>
      </xdr:nvPicPr>
      <xdr:blipFill>
        <a:blip r:link="rId253"/>
        <a:stretch>
          <a:fillRect/>
        </a:stretch>
      </xdr:blipFill>
      <xdr:spPr>
        <a:xfrm>
          <a:off x="10701020" y="3520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695</xdr:row>
      <xdr:rowOff>14288</xdr:rowOff>
    </xdr:from>
    <xdr:to>
      <xdr:col>16</xdr:col>
      <xdr:colOff>453152</xdr:colOff>
      <xdr:row>695</xdr:row>
      <xdr:rowOff>442913</xdr:rowOff>
    </xdr:to>
    <xdr:pic>
      <xdr:nvPicPr>
        <xdr:cNvPr id="695" name="Immagine 694"/>
        <xdr:cNvPicPr>
          <a:picLocks noChangeAspect="1"/>
        </xdr:cNvPicPr>
      </xdr:nvPicPr>
      <xdr:blipFill>
        <a:blip r:link="rId254"/>
        <a:stretch>
          <a:fillRect/>
        </a:stretch>
      </xdr:blipFill>
      <xdr:spPr>
        <a:xfrm>
          <a:off x="10701020" y="3525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696</xdr:row>
      <xdr:rowOff>14288</xdr:rowOff>
    </xdr:from>
    <xdr:to>
      <xdr:col>16</xdr:col>
      <xdr:colOff>453152</xdr:colOff>
      <xdr:row>696</xdr:row>
      <xdr:rowOff>442913</xdr:rowOff>
    </xdr:to>
    <xdr:pic>
      <xdr:nvPicPr>
        <xdr:cNvPr id="696" name="Immagine 695"/>
        <xdr:cNvPicPr>
          <a:picLocks noChangeAspect="1"/>
        </xdr:cNvPicPr>
      </xdr:nvPicPr>
      <xdr:blipFill>
        <a:blip r:link="rId254"/>
        <a:stretch>
          <a:fillRect/>
        </a:stretch>
      </xdr:blipFill>
      <xdr:spPr>
        <a:xfrm>
          <a:off x="10701020" y="3530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697</xdr:row>
      <xdr:rowOff>14288</xdr:rowOff>
    </xdr:from>
    <xdr:to>
      <xdr:col>16</xdr:col>
      <xdr:colOff>453152</xdr:colOff>
      <xdr:row>697</xdr:row>
      <xdr:rowOff>442913</xdr:rowOff>
    </xdr:to>
    <xdr:pic>
      <xdr:nvPicPr>
        <xdr:cNvPr id="697" name="Immagine 696"/>
        <xdr:cNvPicPr>
          <a:picLocks noChangeAspect="1"/>
        </xdr:cNvPicPr>
      </xdr:nvPicPr>
      <xdr:blipFill>
        <a:blip r:link="rId254"/>
        <a:stretch>
          <a:fillRect/>
        </a:stretch>
      </xdr:blipFill>
      <xdr:spPr>
        <a:xfrm>
          <a:off x="10701020" y="3535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698</xdr:row>
      <xdr:rowOff>14288</xdr:rowOff>
    </xdr:from>
    <xdr:to>
      <xdr:col>16</xdr:col>
      <xdr:colOff>453152</xdr:colOff>
      <xdr:row>698</xdr:row>
      <xdr:rowOff>442913</xdr:rowOff>
    </xdr:to>
    <xdr:pic>
      <xdr:nvPicPr>
        <xdr:cNvPr id="698" name="Immagine 697"/>
        <xdr:cNvPicPr>
          <a:picLocks noChangeAspect="1"/>
        </xdr:cNvPicPr>
      </xdr:nvPicPr>
      <xdr:blipFill>
        <a:blip r:link="rId254"/>
        <a:stretch>
          <a:fillRect/>
        </a:stretch>
      </xdr:blipFill>
      <xdr:spPr>
        <a:xfrm>
          <a:off x="10701020" y="3540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699</xdr:row>
      <xdr:rowOff>14288</xdr:rowOff>
    </xdr:from>
    <xdr:to>
      <xdr:col>16</xdr:col>
      <xdr:colOff>453152</xdr:colOff>
      <xdr:row>699</xdr:row>
      <xdr:rowOff>442913</xdr:rowOff>
    </xdr:to>
    <xdr:pic>
      <xdr:nvPicPr>
        <xdr:cNvPr id="699" name="Immagine 698"/>
        <xdr:cNvPicPr>
          <a:picLocks noChangeAspect="1"/>
        </xdr:cNvPicPr>
      </xdr:nvPicPr>
      <xdr:blipFill>
        <a:blip r:link="rId255"/>
        <a:stretch>
          <a:fillRect/>
        </a:stretch>
      </xdr:blipFill>
      <xdr:spPr>
        <a:xfrm>
          <a:off x="10701020" y="3545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700</xdr:row>
      <xdr:rowOff>14288</xdr:rowOff>
    </xdr:from>
    <xdr:to>
      <xdr:col>16</xdr:col>
      <xdr:colOff>453152</xdr:colOff>
      <xdr:row>700</xdr:row>
      <xdr:rowOff>442913</xdr:rowOff>
    </xdr:to>
    <xdr:pic>
      <xdr:nvPicPr>
        <xdr:cNvPr id="700" name="Immagine 699"/>
        <xdr:cNvPicPr>
          <a:picLocks noChangeAspect="1"/>
        </xdr:cNvPicPr>
      </xdr:nvPicPr>
      <xdr:blipFill>
        <a:blip r:link="rId256"/>
        <a:stretch>
          <a:fillRect/>
        </a:stretch>
      </xdr:blipFill>
      <xdr:spPr>
        <a:xfrm>
          <a:off x="10701020" y="3550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701</xdr:row>
      <xdr:rowOff>14288</xdr:rowOff>
    </xdr:from>
    <xdr:to>
      <xdr:col>16</xdr:col>
      <xdr:colOff>453152</xdr:colOff>
      <xdr:row>701</xdr:row>
      <xdr:rowOff>442913</xdr:rowOff>
    </xdr:to>
    <xdr:pic>
      <xdr:nvPicPr>
        <xdr:cNvPr id="701" name="Immagine 700"/>
        <xdr:cNvPicPr>
          <a:picLocks noChangeAspect="1"/>
        </xdr:cNvPicPr>
      </xdr:nvPicPr>
      <xdr:blipFill>
        <a:blip r:link="rId257"/>
        <a:stretch>
          <a:fillRect/>
        </a:stretch>
      </xdr:blipFill>
      <xdr:spPr>
        <a:xfrm>
          <a:off x="10701020" y="3555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702</xdr:row>
      <xdr:rowOff>14288</xdr:rowOff>
    </xdr:from>
    <xdr:to>
      <xdr:col>16</xdr:col>
      <xdr:colOff>453152</xdr:colOff>
      <xdr:row>702</xdr:row>
      <xdr:rowOff>442913</xdr:rowOff>
    </xdr:to>
    <xdr:pic>
      <xdr:nvPicPr>
        <xdr:cNvPr id="702" name="Immagine 701"/>
        <xdr:cNvPicPr>
          <a:picLocks noChangeAspect="1"/>
        </xdr:cNvPicPr>
      </xdr:nvPicPr>
      <xdr:blipFill>
        <a:blip r:link="rId258"/>
        <a:stretch>
          <a:fillRect/>
        </a:stretch>
      </xdr:blipFill>
      <xdr:spPr>
        <a:xfrm>
          <a:off x="10701020" y="3560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703</xdr:row>
      <xdr:rowOff>14288</xdr:rowOff>
    </xdr:from>
    <xdr:to>
      <xdr:col>16</xdr:col>
      <xdr:colOff>453152</xdr:colOff>
      <xdr:row>703</xdr:row>
      <xdr:rowOff>442913</xdr:rowOff>
    </xdr:to>
    <xdr:pic>
      <xdr:nvPicPr>
        <xdr:cNvPr id="703" name="Immagine 702"/>
        <xdr:cNvPicPr>
          <a:picLocks noChangeAspect="1"/>
        </xdr:cNvPicPr>
      </xdr:nvPicPr>
      <xdr:blipFill>
        <a:blip r:link="rId259"/>
        <a:stretch>
          <a:fillRect/>
        </a:stretch>
      </xdr:blipFill>
      <xdr:spPr>
        <a:xfrm>
          <a:off x="10701020" y="3565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704</xdr:row>
      <xdr:rowOff>14288</xdr:rowOff>
    </xdr:from>
    <xdr:to>
      <xdr:col>16</xdr:col>
      <xdr:colOff>453152</xdr:colOff>
      <xdr:row>704</xdr:row>
      <xdr:rowOff>442913</xdr:rowOff>
    </xdr:to>
    <xdr:pic>
      <xdr:nvPicPr>
        <xdr:cNvPr id="704" name="Immagine 703"/>
        <xdr:cNvPicPr>
          <a:picLocks noChangeAspect="1"/>
        </xdr:cNvPicPr>
      </xdr:nvPicPr>
      <xdr:blipFill>
        <a:blip r:link="rId260"/>
        <a:stretch>
          <a:fillRect/>
        </a:stretch>
      </xdr:blipFill>
      <xdr:spPr>
        <a:xfrm>
          <a:off x="10701020" y="3570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705</xdr:row>
      <xdr:rowOff>14288</xdr:rowOff>
    </xdr:from>
    <xdr:to>
      <xdr:col>16</xdr:col>
      <xdr:colOff>453152</xdr:colOff>
      <xdr:row>705</xdr:row>
      <xdr:rowOff>442913</xdr:rowOff>
    </xdr:to>
    <xdr:pic>
      <xdr:nvPicPr>
        <xdr:cNvPr id="705" name="Immagine 704"/>
        <xdr:cNvPicPr>
          <a:picLocks noChangeAspect="1"/>
        </xdr:cNvPicPr>
      </xdr:nvPicPr>
      <xdr:blipFill>
        <a:blip r:link="rId261"/>
        <a:stretch>
          <a:fillRect/>
        </a:stretch>
      </xdr:blipFill>
      <xdr:spPr>
        <a:xfrm>
          <a:off x="10701020" y="3575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706</xdr:row>
      <xdr:rowOff>14288</xdr:rowOff>
    </xdr:from>
    <xdr:to>
      <xdr:col>16</xdr:col>
      <xdr:colOff>453152</xdr:colOff>
      <xdr:row>706</xdr:row>
      <xdr:rowOff>442913</xdr:rowOff>
    </xdr:to>
    <xdr:pic>
      <xdr:nvPicPr>
        <xdr:cNvPr id="706" name="Immagine 705"/>
        <xdr:cNvPicPr>
          <a:picLocks noChangeAspect="1"/>
        </xdr:cNvPicPr>
      </xdr:nvPicPr>
      <xdr:blipFill>
        <a:blip r:link="rId262"/>
        <a:stretch>
          <a:fillRect/>
        </a:stretch>
      </xdr:blipFill>
      <xdr:spPr>
        <a:xfrm>
          <a:off x="10701020" y="3580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707</xdr:row>
      <xdr:rowOff>14288</xdr:rowOff>
    </xdr:from>
    <xdr:to>
      <xdr:col>16</xdr:col>
      <xdr:colOff>453152</xdr:colOff>
      <xdr:row>707</xdr:row>
      <xdr:rowOff>442913</xdr:rowOff>
    </xdr:to>
    <xdr:pic>
      <xdr:nvPicPr>
        <xdr:cNvPr id="707" name="Immagine 706"/>
        <xdr:cNvPicPr>
          <a:picLocks noChangeAspect="1"/>
        </xdr:cNvPicPr>
      </xdr:nvPicPr>
      <xdr:blipFill>
        <a:blip r:link="rId262"/>
        <a:stretch>
          <a:fillRect/>
        </a:stretch>
      </xdr:blipFill>
      <xdr:spPr>
        <a:xfrm>
          <a:off x="10701020" y="3586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708</xdr:row>
      <xdr:rowOff>14288</xdr:rowOff>
    </xdr:from>
    <xdr:to>
      <xdr:col>16</xdr:col>
      <xdr:colOff>453152</xdr:colOff>
      <xdr:row>708</xdr:row>
      <xdr:rowOff>442913</xdr:rowOff>
    </xdr:to>
    <xdr:pic>
      <xdr:nvPicPr>
        <xdr:cNvPr id="708" name="Immagine 707"/>
        <xdr:cNvPicPr>
          <a:picLocks noChangeAspect="1"/>
        </xdr:cNvPicPr>
      </xdr:nvPicPr>
      <xdr:blipFill>
        <a:blip r:link="rId262"/>
        <a:stretch>
          <a:fillRect/>
        </a:stretch>
      </xdr:blipFill>
      <xdr:spPr>
        <a:xfrm>
          <a:off x="10701020" y="3591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709</xdr:row>
      <xdr:rowOff>14288</xdr:rowOff>
    </xdr:from>
    <xdr:to>
      <xdr:col>16</xdr:col>
      <xdr:colOff>453152</xdr:colOff>
      <xdr:row>709</xdr:row>
      <xdr:rowOff>442913</xdr:rowOff>
    </xdr:to>
    <xdr:pic>
      <xdr:nvPicPr>
        <xdr:cNvPr id="709" name="Immagine 708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596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710</xdr:row>
      <xdr:rowOff>14288</xdr:rowOff>
    </xdr:from>
    <xdr:to>
      <xdr:col>16</xdr:col>
      <xdr:colOff>453152</xdr:colOff>
      <xdr:row>710</xdr:row>
      <xdr:rowOff>442913</xdr:rowOff>
    </xdr:to>
    <xdr:pic>
      <xdr:nvPicPr>
        <xdr:cNvPr id="710" name="Immagine 709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601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711</xdr:row>
      <xdr:rowOff>14288</xdr:rowOff>
    </xdr:from>
    <xdr:to>
      <xdr:col>16</xdr:col>
      <xdr:colOff>453152</xdr:colOff>
      <xdr:row>711</xdr:row>
      <xdr:rowOff>442913</xdr:rowOff>
    </xdr:to>
    <xdr:pic>
      <xdr:nvPicPr>
        <xdr:cNvPr id="711" name="Immagine 710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606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712</xdr:row>
      <xdr:rowOff>14288</xdr:rowOff>
    </xdr:from>
    <xdr:to>
      <xdr:col>16</xdr:col>
      <xdr:colOff>453152</xdr:colOff>
      <xdr:row>712</xdr:row>
      <xdr:rowOff>442913</xdr:rowOff>
    </xdr:to>
    <xdr:pic>
      <xdr:nvPicPr>
        <xdr:cNvPr id="712" name="Immagine 711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611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713</xdr:row>
      <xdr:rowOff>14288</xdr:rowOff>
    </xdr:from>
    <xdr:to>
      <xdr:col>16</xdr:col>
      <xdr:colOff>453152</xdr:colOff>
      <xdr:row>713</xdr:row>
      <xdr:rowOff>442913</xdr:rowOff>
    </xdr:to>
    <xdr:pic>
      <xdr:nvPicPr>
        <xdr:cNvPr id="713" name="Immagine 712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616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714</xdr:row>
      <xdr:rowOff>14288</xdr:rowOff>
    </xdr:from>
    <xdr:to>
      <xdr:col>16</xdr:col>
      <xdr:colOff>453152</xdr:colOff>
      <xdr:row>714</xdr:row>
      <xdr:rowOff>442913</xdr:rowOff>
    </xdr:to>
    <xdr:pic>
      <xdr:nvPicPr>
        <xdr:cNvPr id="714" name="Immagine 713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621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715</xdr:row>
      <xdr:rowOff>14288</xdr:rowOff>
    </xdr:from>
    <xdr:to>
      <xdr:col>16</xdr:col>
      <xdr:colOff>453152</xdr:colOff>
      <xdr:row>715</xdr:row>
      <xdr:rowOff>442913</xdr:rowOff>
    </xdr:to>
    <xdr:pic>
      <xdr:nvPicPr>
        <xdr:cNvPr id="715" name="Immagine 714"/>
        <xdr:cNvPicPr>
          <a:picLocks noChangeAspect="1"/>
        </xdr:cNvPicPr>
      </xdr:nvPicPr>
      <xdr:blipFill>
        <a:blip r:link="rId263"/>
        <a:stretch>
          <a:fillRect/>
        </a:stretch>
      </xdr:blipFill>
      <xdr:spPr>
        <a:xfrm>
          <a:off x="10701020" y="3626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716</xdr:row>
      <xdr:rowOff>14288</xdr:rowOff>
    </xdr:from>
    <xdr:to>
      <xdr:col>16</xdr:col>
      <xdr:colOff>453152</xdr:colOff>
      <xdr:row>716</xdr:row>
      <xdr:rowOff>442913</xdr:rowOff>
    </xdr:to>
    <xdr:pic>
      <xdr:nvPicPr>
        <xdr:cNvPr id="716" name="Immagine 715"/>
        <xdr:cNvPicPr>
          <a:picLocks noChangeAspect="1"/>
        </xdr:cNvPicPr>
      </xdr:nvPicPr>
      <xdr:blipFill>
        <a:blip r:link="rId264"/>
        <a:stretch>
          <a:fillRect/>
        </a:stretch>
      </xdr:blipFill>
      <xdr:spPr>
        <a:xfrm>
          <a:off x="10701020" y="3631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717</xdr:row>
      <xdr:rowOff>14288</xdr:rowOff>
    </xdr:from>
    <xdr:to>
      <xdr:col>16</xdr:col>
      <xdr:colOff>453152</xdr:colOff>
      <xdr:row>717</xdr:row>
      <xdr:rowOff>442913</xdr:rowOff>
    </xdr:to>
    <xdr:pic>
      <xdr:nvPicPr>
        <xdr:cNvPr id="717" name="Immagine 716"/>
        <xdr:cNvPicPr>
          <a:picLocks noChangeAspect="1"/>
        </xdr:cNvPicPr>
      </xdr:nvPicPr>
      <xdr:blipFill>
        <a:blip r:link="rId264"/>
        <a:stretch>
          <a:fillRect/>
        </a:stretch>
      </xdr:blipFill>
      <xdr:spPr>
        <a:xfrm>
          <a:off x="10701020" y="3636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718</xdr:row>
      <xdr:rowOff>14288</xdr:rowOff>
    </xdr:from>
    <xdr:to>
      <xdr:col>16</xdr:col>
      <xdr:colOff>453152</xdr:colOff>
      <xdr:row>718</xdr:row>
      <xdr:rowOff>442913</xdr:rowOff>
    </xdr:to>
    <xdr:pic>
      <xdr:nvPicPr>
        <xdr:cNvPr id="718" name="Immagine 717"/>
        <xdr:cNvPicPr>
          <a:picLocks noChangeAspect="1"/>
        </xdr:cNvPicPr>
      </xdr:nvPicPr>
      <xdr:blipFill>
        <a:blip r:link="rId264"/>
        <a:stretch>
          <a:fillRect/>
        </a:stretch>
      </xdr:blipFill>
      <xdr:spPr>
        <a:xfrm>
          <a:off x="10701020" y="3641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719</xdr:row>
      <xdr:rowOff>14288</xdr:rowOff>
    </xdr:from>
    <xdr:to>
      <xdr:col>16</xdr:col>
      <xdr:colOff>453152</xdr:colOff>
      <xdr:row>719</xdr:row>
      <xdr:rowOff>442913</xdr:rowOff>
    </xdr:to>
    <xdr:pic>
      <xdr:nvPicPr>
        <xdr:cNvPr id="719" name="Immagine 718"/>
        <xdr:cNvPicPr>
          <a:picLocks noChangeAspect="1"/>
        </xdr:cNvPicPr>
      </xdr:nvPicPr>
      <xdr:blipFill>
        <a:blip r:link="rId265"/>
        <a:stretch>
          <a:fillRect/>
        </a:stretch>
      </xdr:blipFill>
      <xdr:spPr>
        <a:xfrm>
          <a:off x="10701020" y="3647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191691</xdr:colOff>
      <xdr:row>720</xdr:row>
      <xdr:rowOff>14288</xdr:rowOff>
    </xdr:from>
    <xdr:to>
      <xdr:col>16</xdr:col>
      <xdr:colOff>427435</xdr:colOff>
      <xdr:row>720</xdr:row>
      <xdr:rowOff>442913</xdr:rowOff>
    </xdr:to>
    <xdr:pic>
      <xdr:nvPicPr>
        <xdr:cNvPr id="720" name="Immagine 719"/>
        <xdr:cNvPicPr>
          <a:picLocks noChangeAspect="1"/>
        </xdr:cNvPicPr>
      </xdr:nvPicPr>
      <xdr:blipFill>
        <a:blip r:link="rId266"/>
        <a:stretch>
          <a:fillRect/>
        </a:stretch>
      </xdr:blipFill>
      <xdr:spPr>
        <a:xfrm>
          <a:off x="10726420" y="365208820"/>
          <a:ext cx="236220" cy="428625"/>
        </a:xfrm>
        <a:prstGeom prst="rect">
          <a:avLst/>
        </a:prstGeom>
      </xdr:spPr>
    </xdr:pic>
    <xdr:clientData/>
  </xdr:twoCellAnchor>
  <xdr:twoCellAnchor>
    <xdr:from>
      <xdr:col>16</xdr:col>
      <xdr:colOff>191691</xdr:colOff>
      <xdr:row>721</xdr:row>
      <xdr:rowOff>14288</xdr:rowOff>
    </xdr:from>
    <xdr:to>
      <xdr:col>16</xdr:col>
      <xdr:colOff>427435</xdr:colOff>
      <xdr:row>721</xdr:row>
      <xdr:rowOff>442913</xdr:rowOff>
    </xdr:to>
    <xdr:pic>
      <xdr:nvPicPr>
        <xdr:cNvPr id="721" name="Immagine 720"/>
        <xdr:cNvPicPr>
          <a:picLocks noChangeAspect="1"/>
        </xdr:cNvPicPr>
      </xdr:nvPicPr>
      <xdr:blipFill>
        <a:blip r:link="rId266"/>
        <a:stretch>
          <a:fillRect/>
        </a:stretch>
      </xdr:blipFill>
      <xdr:spPr>
        <a:xfrm>
          <a:off x="10726420" y="365716820"/>
          <a:ext cx="2362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722</xdr:row>
      <xdr:rowOff>14288</xdr:rowOff>
    </xdr:from>
    <xdr:to>
      <xdr:col>16</xdr:col>
      <xdr:colOff>453152</xdr:colOff>
      <xdr:row>722</xdr:row>
      <xdr:rowOff>442913</xdr:rowOff>
    </xdr:to>
    <xdr:pic>
      <xdr:nvPicPr>
        <xdr:cNvPr id="722" name="Immagine 721"/>
        <xdr:cNvPicPr>
          <a:picLocks noChangeAspect="1"/>
        </xdr:cNvPicPr>
      </xdr:nvPicPr>
      <xdr:blipFill>
        <a:blip r:link="rId267"/>
        <a:stretch>
          <a:fillRect/>
        </a:stretch>
      </xdr:blipFill>
      <xdr:spPr>
        <a:xfrm>
          <a:off x="10701020" y="3662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723</xdr:row>
      <xdr:rowOff>14288</xdr:rowOff>
    </xdr:from>
    <xdr:to>
      <xdr:col>16</xdr:col>
      <xdr:colOff>453152</xdr:colOff>
      <xdr:row>723</xdr:row>
      <xdr:rowOff>442913</xdr:rowOff>
    </xdr:to>
    <xdr:pic>
      <xdr:nvPicPr>
        <xdr:cNvPr id="723" name="Immagine 722"/>
        <xdr:cNvPicPr>
          <a:picLocks noChangeAspect="1"/>
        </xdr:cNvPicPr>
      </xdr:nvPicPr>
      <xdr:blipFill>
        <a:blip r:link="rId267"/>
        <a:stretch>
          <a:fillRect/>
        </a:stretch>
      </xdr:blipFill>
      <xdr:spPr>
        <a:xfrm>
          <a:off x="10701020" y="3667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724</xdr:row>
      <xdr:rowOff>14288</xdr:rowOff>
    </xdr:from>
    <xdr:to>
      <xdr:col>16</xdr:col>
      <xdr:colOff>453152</xdr:colOff>
      <xdr:row>724</xdr:row>
      <xdr:rowOff>442913</xdr:rowOff>
    </xdr:to>
    <xdr:pic>
      <xdr:nvPicPr>
        <xdr:cNvPr id="724" name="Immagine 723"/>
        <xdr:cNvPicPr>
          <a:picLocks noChangeAspect="1"/>
        </xdr:cNvPicPr>
      </xdr:nvPicPr>
      <xdr:blipFill>
        <a:blip r:link="rId268"/>
        <a:stretch>
          <a:fillRect/>
        </a:stretch>
      </xdr:blipFill>
      <xdr:spPr>
        <a:xfrm>
          <a:off x="10701020" y="3672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725</xdr:row>
      <xdr:rowOff>14288</xdr:rowOff>
    </xdr:from>
    <xdr:to>
      <xdr:col>16</xdr:col>
      <xdr:colOff>453152</xdr:colOff>
      <xdr:row>725</xdr:row>
      <xdr:rowOff>442913</xdr:rowOff>
    </xdr:to>
    <xdr:pic>
      <xdr:nvPicPr>
        <xdr:cNvPr id="725" name="Immagine 724"/>
        <xdr:cNvPicPr>
          <a:picLocks noChangeAspect="1"/>
        </xdr:cNvPicPr>
      </xdr:nvPicPr>
      <xdr:blipFill>
        <a:blip r:link="rId269"/>
        <a:stretch>
          <a:fillRect/>
        </a:stretch>
      </xdr:blipFill>
      <xdr:spPr>
        <a:xfrm>
          <a:off x="10701020" y="3677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726</xdr:row>
      <xdr:rowOff>14288</xdr:rowOff>
    </xdr:from>
    <xdr:to>
      <xdr:col>16</xdr:col>
      <xdr:colOff>453152</xdr:colOff>
      <xdr:row>726</xdr:row>
      <xdr:rowOff>442913</xdr:rowOff>
    </xdr:to>
    <xdr:pic>
      <xdr:nvPicPr>
        <xdr:cNvPr id="726" name="Immagine 725"/>
        <xdr:cNvPicPr>
          <a:picLocks noChangeAspect="1"/>
        </xdr:cNvPicPr>
      </xdr:nvPicPr>
      <xdr:blipFill>
        <a:blip r:link="rId270"/>
        <a:stretch>
          <a:fillRect/>
        </a:stretch>
      </xdr:blipFill>
      <xdr:spPr>
        <a:xfrm>
          <a:off x="10701020" y="3682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727</xdr:row>
      <xdr:rowOff>14288</xdr:rowOff>
    </xdr:from>
    <xdr:to>
      <xdr:col>16</xdr:col>
      <xdr:colOff>453152</xdr:colOff>
      <xdr:row>727</xdr:row>
      <xdr:rowOff>442913</xdr:rowOff>
    </xdr:to>
    <xdr:pic>
      <xdr:nvPicPr>
        <xdr:cNvPr id="727" name="Immagine 726"/>
        <xdr:cNvPicPr>
          <a:picLocks noChangeAspect="1"/>
        </xdr:cNvPicPr>
      </xdr:nvPicPr>
      <xdr:blipFill>
        <a:blip r:link="rId270"/>
        <a:stretch>
          <a:fillRect/>
        </a:stretch>
      </xdr:blipFill>
      <xdr:spPr>
        <a:xfrm>
          <a:off x="10701020" y="3687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728</xdr:row>
      <xdr:rowOff>14288</xdr:rowOff>
    </xdr:from>
    <xdr:to>
      <xdr:col>16</xdr:col>
      <xdr:colOff>453152</xdr:colOff>
      <xdr:row>728</xdr:row>
      <xdr:rowOff>442913</xdr:rowOff>
    </xdr:to>
    <xdr:pic>
      <xdr:nvPicPr>
        <xdr:cNvPr id="728" name="Immagine 727"/>
        <xdr:cNvPicPr>
          <a:picLocks noChangeAspect="1"/>
        </xdr:cNvPicPr>
      </xdr:nvPicPr>
      <xdr:blipFill>
        <a:blip r:link="rId270"/>
        <a:stretch>
          <a:fillRect/>
        </a:stretch>
      </xdr:blipFill>
      <xdr:spPr>
        <a:xfrm>
          <a:off x="10701020" y="3692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729</xdr:row>
      <xdr:rowOff>14288</xdr:rowOff>
    </xdr:from>
    <xdr:to>
      <xdr:col>16</xdr:col>
      <xdr:colOff>453152</xdr:colOff>
      <xdr:row>729</xdr:row>
      <xdr:rowOff>442913</xdr:rowOff>
    </xdr:to>
    <xdr:pic>
      <xdr:nvPicPr>
        <xdr:cNvPr id="729" name="Immagine 728"/>
        <xdr:cNvPicPr>
          <a:picLocks noChangeAspect="1"/>
        </xdr:cNvPicPr>
      </xdr:nvPicPr>
      <xdr:blipFill>
        <a:blip r:link="rId271"/>
        <a:stretch>
          <a:fillRect/>
        </a:stretch>
      </xdr:blipFill>
      <xdr:spPr>
        <a:xfrm>
          <a:off x="10701020" y="3697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730</xdr:row>
      <xdr:rowOff>14288</xdr:rowOff>
    </xdr:from>
    <xdr:to>
      <xdr:col>16</xdr:col>
      <xdr:colOff>453152</xdr:colOff>
      <xdr:row>730</xdr:row>
      <xdr:rowOff>442913</xdr:rowOff>
    </xdr:to>
    <xdr:pic>
      <xdr:nvPicPr>
        <xdr:cNvPr id="730" name="Immagine 729"/>
        <xdr:cNvPicPr>
          <a:picLocks noChangeAspect="1"/>
        </xdr:cNvPicPr>
      </xdr:nvPicPr>
      <xdr:blipFill>
        <a:blip r:link="rId272"/>
        <a:stretch>
          <a:fillRect/>
        </a:stretch>
      </xdr:blipFill>
      <xdr:spPr>
        <a:xfrm>
          <a:off x="10701020" y="3702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731</xdr:row>
      <xdr:rowOff>14288</xdr:rowOff>
    </xdr:from>
    <xdr:to>
      <xdr:col>16</xdr:col>
      <xdr:colOff>453152</xdr:colOff>
      <xdr:row>731</xdr:row>
      <xdr:rowOff>442913</xdr:rowOff>
    </xdr:to>
    <xdr:pic>
      <xdr:nvPicPr>
        <xdr:cNvPr id="731" name="Immagine 730"/>
        <xdr:cNvPicPr>
          <a:picLocks noChangeAspect="1"/>
        </xdr:cNvPicPr>
      </xdr:nvPicPr>
      <xdr:blipFill>
        <a:blip r:link="rId272"/>
        <a:stretch>
          <a:fillRect/>
        </a:stretch>
      </xdr:blipFill>
      <xdr:spPr>
        <a:xfrm>
          <a:off x="10701020" y="3707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732</xdr:row>
      <xdr:rowOff>14288</xdr:rowOff>
    </xdr:from>
    <xdr:to>
      <xdr:col>16</xdr:col>
      <xdr:colOff>453152</xdr:colOff>
      <xdr:row>732</xdr:row>
      <xdr:rowOff>442913</xdr:rowOff>
    </xdr:to>
    <xdr:pic>
      <xdr:nvPicPr>
        <xdr:cNvPr id="732" name="Immagine 731"/>
        <xdr:cNvPicPr>
          <a:picLocks noChangeAspect="1"/>
        </xdr:cNvPicPr>
      </xdr:nvPicPr>
      <xdr:blipFill>
        <a:blip r:link="rId272"/>
        <a:stretch>
          <a:fillRect/>
        </a:stretch>
      </xdr:blipFill>
      <xdr:spPr>
        <a:xfrm>
          <a:off x="10701020" y="3713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733</xdr:row>
      <xdr:rowOff>14288</xdr:rowOff>
    </xdr:from>
    <xdr:to>
      <xdr:col>16</xdr:col>
      <xdr:colOff>453152</xdr:colOff>
      <xdr:row>733</xdr:row>
      <xdr:rowOff>442913</xdr:rowOff>
    </xdr:to>
    <xdr:pic>
      <xdr:nvPicPr>
        <xdr:cNvPr id="733" name="Immagine 732"/>
        <xdr:cNvPicPr>
          <a:picLocks noChangeAspect="1"/>
        </xdr:cNvPicPr>
      </xdr:nvPicPr>
      <xdr:blipFill>
        <a:blip r:link="rId272"/>
        <a:stretch>
          <a:fillRect/>
        </a:stretch>
      </xdr:blipFill>
      <xdr:spPr>
        <a:xfrm>
          <a:off x="10701020" y="3718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734</xdr:row>
      <xdr:rowOff>14288</xdr:rowOff>
    </xdr:from>
    <xdr:to>
      <xdr:col>16</xdr:col>
      <xdr:colOff>453152</xdr:colOff>
      <xdr:row>734</xdr:row>
      <xdr:rowOff>442913</xdr:rowOff>
    </xdr:to>
    <xdr:pic>
      <xdr:nvPicPr>
        <xdr:cNvPr id="734" name="Immagine 733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23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735</xdr:row>
      <xdr:rowOff>14288</xdr:rowOff>
    </xdr:from>
    <xdr:to>
      <xdr:col>16</xdr:col>
      <xdr:colOff>453152</xdr:colOff>
      <xdr:row>735</xdr:row>
      <xdr:rowOff>442913</xdr:rowOff>
    </xdr:to>
    <xdr:pic>
      <xdr:nvPicPr>
        <xdr:cNvPr id="735" name="Immagine 734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28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736</xdr:row>
      <xdr:rowOff>14288</xdr:rowOff>
    </xdr:from>
    <xdr:to>
      <xdr:col>16</xdr:col>
      <xdr:colOff>453152</xdr:colOff>
      <xdr:row>736</xdr:row>
      <xdr:rowOff>442913</xdr:rowOff>
    </xdr:to>
    <xdr:pic>
      <xdr:nvPicPr>
        <xdr:cNvPr id="736" name="Immagine 735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33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737</xdr:row>
      <xdr:rowOff>14288</xdr:rowOff>
    </xdr:from>
    <xdr:to>
      <xdr:col>16</xdr:col>
      <xdr:colOff>453152</xdr:colOff>
      <xdr:row>737</xdr:row>
      <xdr:rowOff>442913</xdr:rowOff>
    </xdr:to>
    <xdr:pic>
      <xdr:nvPicPr>
        <xdr:cNvPr id="737" name="Immagine 736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38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738</xdr:row>
      <xdr:rowOff>14288</xdr:rowOff>
    </xdr:from>
    <xdr:to>
      <xdr:col>16</xdr:col>
      <xdr:colOff>453152</xdr:colOff>
      <xdr:row>738</xdr:row>
      <xdr:rowOff>442913</xdr:rowOff>
    </xdr:to>
    <xdr:pic>
      <xdr:nvPicPr>
        <xdr:cNvPr id="738" name="Immagine 737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43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739</xdr:row>
      <xdr:rowOff>14288</xdr:rowOff>
    </xdr:from>
    <xdr:to>
      <xdr:col>16</xdr:col>
      <xdr:colOff>453152</xdr:colOff>
      <xdr:row>739</xdr:row>
      <xdr:rowOff>442913</xdr:rowOff>
    </xdr:to>
    <xdr:pic>
      <xdr:nvPicPr>
        <xdr:cNvPr id="739" name="Immagine 738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48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740</xdr:row>
      <xdr:rowOff>14288</xdr:rowOff>
    </xdr:from>
    <xdr:to>
      <xdr:col>16</xdr:col>
      <xdr:colOff>453152</xdr:colOff>
      <xdr:row>740</xdr:row>
      <xdr:rowOff>442913</xdr:rowOff>
    </xdr:to>
    <xdr:pic>
      <xdr:nvPicPr>
        <xdr:cNvPr id="740" name="Immagine 739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53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741</xdr:row>
      <xdr:rowOff>14288</xdr:rowOff>
    </xdr:from>
    <xdr:to>
      <xdr:col>16</xdr:col>
      <xdr:colOff>453152</xdr:colOff>
      <xdr:row>741</xdr:row>
      <xdr:rowOff>442913</xdr:rowOff>
    </xdr:to>
    <xdr:pic>
      <xdr:nvPicPr>
        <xdr:cNvPr id="741" name="Immagine 740"/>
        <xdr:cNvPicPr>
          <a:picLocks noChangeAspect="1"/>
        </xdr:cNvPicPr>
      </xdr:nvPicPr>
      <xdr:blipFill>
        <a:blip r:link="rId273"/>
        <a:stretch>
          <a:fillRect/>
        </a:stretch>
      </xdr:blipFill>
      <xdr:spPr>
        <a:xfrm>
          <a:off x="10701020" y="3758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742</xdr:row>
      <xdr:rowOff>14288</xdr:rowOff>
    </xdr:from>
    <xdr:to>
      <xdr:col>16</xdr:col>
      <xdr:colOff>453152</xdr:colOff>
      <xdr:row>742</xdr:row>
      <xdr:rowOff>442913</xdr:rowOff>
    </xdr:to>
    <xdr:pic>
      <xdr:nvPicPr>
        <xdr:cNvPr id="742" name="Immagine 741"/>
        <xdr:cNvPicPr>
          <a:picLocks noChangeAspect="1"/>
        </xdr:cNvPicPr>
      </xdr:nvPicPr>
      <xdr:blipFill>
        <a:blip r:link="rId274"/>
        <a:stretch>
          <a:fillRect/>
        </a:stretch>
      </xdr:blipFill>
      <xdr:spPr>
        <a:xfrm>
          <a:off x="10701020" y="3763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743</xdr:row>
      <xdr:rowOff>14288</xdr:rowOff>
    </xdr:from>
    <xdr:to>
      <xdr:col>16</xdr:col>
      <xdr:colOff>453152</xdr:colOff>
      <xdr:row>743</xdr:row>
      <xdr:rowOff>442913</xdr:rowOff>
    </xdr:to>
    <xdr:pic>
      <xdr:nvPicPr>
        <xdr:cNvPr id="743" name="Immagine 742"/>
        <xdr:cNvPicPr>
          <a:picLocks noChangeAspect="1"/>
        </xdr:cNvPicPr>
      </xdr:nvPicPr>
      <xdr:blipFill>
        <a:blip r:link="rId275"/>
        <a:stretch>
          <a:fillRect/>
        </a:stretch>
      </xdr:blipFill>
      <xdr:spPr>
        <a:xfrm>
          <a:off x="10701020" y="3768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744</xdr:row>
      <xdr:rowOff>14288</xdr:rowOff>
    </xdr:from>
    <xdr:to>
      <xdr:col>16</xdr:col>
      <xdr:colOff>453152</xdr:colOff>
      <xdr:row>744</xdr:row>
      <xdr:rowOff>442913</xdr:rowOff>
    </xdr:to>
    <xdr:pic>
      <xdr:nvPicPr>
        <xdr:cNvPr id="744" name="Immagine 743"/>
        <xdr:cNvPicPr>
          <a:picLocks noChangeAspect="1"/>
        </xdr:cNvPicPr>
      </xdr:nvPicPr>
      <xdr:blipFill>
        <a:blip r:link="rId275"/>
        <a:stretch>
          <a:fillRect/>
        </a:stretch>
      </xdr:blipFill>
      <xdr:spPr>
        <a:xfrm>
          <a:off x="10701020" y="3774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745</xdr:row>
      <xdr:rowOff>14288</xdr:rowOff>
    </xdr:from>
    <xdr:to>
      <xdr:col>16</xdr:col>
      <xdr:colOff>453152</xdr:colOff>
      <xdr:row>745</xdr:row>
      <xdr:rowOff>442913</xdr:rowOff>
    </xdr:to>
    <xdr:pic>
      <xdr:nvPicPr>
        <xdr:cNvPr id="745" name="Immagine 744"/>
        <xdr:cNvPicPr>
          <a:picLocks noChangeAspect="1"/>
        </xdr:cNvPicPr>
      </xdr:nvPicPr>
      <xdr:blipFill>
        <a:blip r:link="rId275"/>
        <a:stretch>
          <a:fillRect/>
        </a:stretch>
      </xdr:blipFill>
      <xdr:spPr>
        <a:xfrm>
          <a:off x="10701020" y="3779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746</xdr:row>
      <xdr:rowOff>14288</xdr:rowOff>
    </xdr:from>
    <xdr:to>
      <xdr:col>16</xdr:col>
      <xdr:colOff>453152</xdr:colOff>
      <xdr:row>746</xdr:row>
      <xdr:rowOff>442913</xdr:rowOff>
    </xdr:to>
    <xdr:pic>
      <xdr:nvPicPr>
        <xdr:cNvPr id="746" name="Immagine 745"/>
        <xdr:cNvPicPr>
          <a:picLocks noChangeAspect="1"/>
        </xdr:cNvPicPr>
      </xdr:nvPicPr>
      <xdr:blipFill>
        <a:blip r:link="rId275"/>
        <a:stretch>
          <a:fillRect/>
        </a:stretch>
      </xdr:blipFill>
      <xdr:spPr>
        <a:xfrm>
          <a:off x="10701020" y="3784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747</xdr:row>
      <xdr:rowOff>14288</xdr:rowOff>
    </xdr:from>
    <xdr:to>
      <xdr:col>16</xdr:col>
      <xdr:colOff>453152</xdr:colOff>
      <xdr:row>747</xdr:row>
      <xdr:rowOff>442913</xdr:rowOff>
    </xdr:to>
    <xdr:pic>
      <xdr:nvPicPr>
        <xdr:cNvPr id="747" name="Immagine 746"/>
        <xdr:cNvPicPr>
          <a:picLocks noChangeAspect="1"/>
        </xdr:cNvPicPr>
      </xdr:nvPicPr>
      <xdr:blipFill>
        <a:blip r:link="rId275"/>
        <a:stretch>
          <a:fillRect/>
        </a:stretch>
      </xdr:blipFill>
      <xdr:spPr>
        <a:xfrm>
          <a:off x="10701020" y="3789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748</xdr:row>
      <xdr:rowOff>14288</xdr:rowOff>
    </xdr:from>
    <xdr:to>
      <xdr:col>16</xdr:col>
      <xdr:colOff>453152</xdr:colOff>
      <xdr:row>748</xdr:row>
      <xdr:rowOff>442913</xdr:rowOff>
    </xdr:to>
    <xdr:pic>
      <xdr:nvPicPr>
        <xdr:cNvPr id="748" name="Immagine 747"/>
        <xdr:cNvPicPr>
          <a:picLocks noChangeAspect="1"/>
        </xdr:cNvPicPr>
      </xdr:nvPicPr>
      <xdr:blipFill>
        <a:blip r:link="rId275"/>
        <a:stretch>
          <a:fillRect/>
        </a:stretch>
      </xdr:blipFill>
      <xdr:spPr>
        <a:xfrm>
          <a:off x="10701020" y="3794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749</xdr:row>
      <xdr:rowOff>14288</xdr:rowOff>
    </xdr:from>
    <xdr:to>
      <xdr:col>16</xdr:col>
      <xdr:colOff>453152</xdr:colOff>
      <xdr:row>749</xdr:row>
      <xdr:rowOff>442913</xdr:rowOff>
    </xdr:to>
    <xdr:pic>
      <xdr:nvPicPr>
        <xdr:cNvPr id="749" name="Immagine 748"/>
        <xdr:cNvPicPr>
          <a:picLocks noChangeAspect="1"/>
        </xdr:cNvPicPr>
      </xdr:nvPicPr>
      <xdr:blipFill>
        <a:blip r:link="rId276"/>
        <a:stretch>
          <a:fillRect/>
        </a:stretch>
      </xdr:blipFill>
      <xdr:spPr>
        <a:xfrm>
          <a:off x="10701020" y="3799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750</xdr:row>
      <xdr:rowOff>14288</xdr:rowOff>
    </xdr:from>
    <xdr:to>
      <xdr:col>16</xdr:col>
      <xdr:colOff>453152</xdr:colOff>
      <xdr:row>750</xdr:row>
      <xdr:rowOff>442913</xdr:rowOff>
    </xdr:to>
    <xdr:pic>
      <xdr:nvPicPr>
        <xdr:cNvPr id="750" name="Immagine 749"/>
        <xdr:cNvPicPr>
          <a:picLocks noChangeAspect="1"/>
        </xdr:cNvPicPr>
      </xdr:nvPicPr>
      <xdr:blipFill>
        <a:blip r:link="rId276"/>
        <a:stretch>
          <a:fillRect/>
        </a:stretch>
      </xdr:blipFill>
      <xdr:spPr>
        <a:xfrm>
          <a:off x="10701020" y="3804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751</xdr:row>
      <xdr:rowOff>14288</xdr:rowOff>
    </xdr:from>
    <xdr:to>
      <xdr:col>16</xdr:col>
      <xdr:colOff>453152</xdr:colOff>
      <xdr:row>751</xdr:row>
      <xdr:rowOff>442913</xdr:rowOff>
    </xdr:to>
    <xdr:pic>
      <xdr:nvPicPr>
        <xdr:cNvPr id="751" name="Immagine 750"/>
        <xdr:cNvPicPr>
          <a:picLocks noChangeAspect="1"/>
        </xdr:cNvPicPr>
      </xdr:nvPicPr>
      <xdr:blipFill>
        <a:blip r:link="rId277"/>
        <a:stretch>
          <a:fillRect/>
        </a:stretch>
      </xdr:blipFill>
      <xdr:spPr>
        <a:xfrm>
          <a:off x="10701020" y="3809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752</xdr:row>
      <xdr:rowOff>14288</xdr:rowOff>
    </xdr:from>
    <xdr:to>
      <xdr:col>16</xdr:col>
      <xdr:colOff>453152</xdr:colOff>
      <xdr:row>752</xdr:row>
      <xdr:rowOff>442913</xdr:rowOff>
    </xdr:to>
    <xdr:pic>
      <xdr:nvPicPr>
        <xdr:cNvPr id="752" name="Immagine 751"/>
        <xdr:cNvPicPr>
          <a:picLocks noChangeAspect="1"/>
        </xdr:cNvPicPr>
      </xdr:nvPicPr>
      <xdr:blipFill>
        <a:blip r:link="rId277"/>
        <a:stretch>
          <a:fillRect/>
        </a:stretch>
      </xdr:blipFill>
      <xdr:spPr>
        <a:xfrm>
          <a:off x="10701020" y="3814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753</xdr:row>
      <xdr:rowOff>14288</xdr:rowOff>
    </xdr:from>
    <xdr:to>
      <xdr:col>16</xdr:col>
      <xdr:colOff>453152</xdr:colOff>
      <xdr:row>753</xdr:row>
      <xdr:rowOff>442913</xdr:rowOff>
    </xdr:to>
    <xdr:pic>
      <xdr:nvPicPr>
        <xdr:cNvPr id="753" name="Immagine 752"/>
        <xdr:cNvPicPr>
          <a:picLocks noChangeAspect="1"/>
        </xdr:cNvPicPr>
      </xdr:nvPicPr>
      <xdr:blipFill>
        <a:blip r:link="rId278"/>
        <a:stretch>
          <a:fillRect/>
        </a:stretch>
      </xdr:blipFill>
      <xdr:spPr>
        <a:xfrm>
          <a:off x="10701020" y="3819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754</xdr:row>
      <xdr:rowOff>14288</xdr:rowOff>
    </xdr:from>
    <xdr:to>
      <xdr:col>16</xdr:col>
      <xdr:colOff>453152</xdr:colOff>
      <xdr:row>754</xdr:row>
      <xdr:rowOff>442913</xdr:rowOff>
    </xdr:to>
    <xdr:pic>
      <xdr:nvPicPr>
        <xdr:cNvPr id="754" name="Immagine 753"/>
        <xdr:cNvPicPr>
          <a:picLocks noChangeAspect="1"/>
        </xdr:cNvPicPr>
      </xdr:nvPicPr>
      <xdr:blipFill>
        <a:blip r:link="rId279"/>
        <a:stretch>
          <a:fillRect/>
        </a:stretch>
      </xdr:blipFill>
      <xdr:spPr>
        <a:xfrm>
          <a:off x="10701020" y="3824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755</xdr:row>
      <xdr:rowOff>14288</xdr:rowOff>
    </xdr:from>
    <xdr:to>
      <xdr:col>16</xdr:col>
      <xdr:colOff>453152</xdr:colOff>
      <xdr:row>755</xdr:row>
      <xdr:rowOff>442913</xdr:rowOff>
    </xdr:to>
    <xdr:pic>
      <xdr:nvPicPr>
        <xdr:cNvPr id="755" name="Immagine 754"/>
        <xdr:cNvPicPr>
          <a:picLocks noChangeAspect="1"/>
        </xdr:cNvPicPr>
      </xdr:nvPicPr>
      <xdr:blipFill>
        <a:blip r:link="rId279"/>
        <a:stretch>
          <a:fillRect/>
        </a:stretch>
      </xdr:blipFill>
      <xdr:spPr>
        <a:xfrm>
          <a:off x="10701020" y="3829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756</xdr:row>
      <xdr:rowOff>14288</xdr:rowOff>
    </xdr:from>
    <xdr:to>
      <xdr:col>16</xdr:col>
      <xdr:colOff>453152</xdr:colOff>
      <xdr:row>756</xdr:row>
      <xdr:rowOff>442913</xdr:rowOff>
    </xdr:to>
    <xdr:pic>
      <xdr:nvPicPr>
        <xdr:cNvPr id="756" name="Immagine 755"/>
        <xdr:cNvPicPr>
          <a:picLocks noChangeAspect="1"/>
        </xdr:cNvPicPr>
      </xdr:nvPicPr>
      <xdr:blipFill>
        <a:blip r:link="rId279"/>
        <a:stretch>
          <a:fillRect/>
        </a:stretch>
      </xdr:blipFill>
      <xdr:spPr>
        <a:xfrm>
          <a:off x="10701020" y="3834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757</xdr:row>
      <xdr:rowOff>14288</xdr:rowOff>
    </xdr:from>
    <xdr:to>
      <xdr:col>16</xdr:col>
      <xdr:colOff>453152</xdr:colOff>
      <xdr:row>757</xdr:row>
      <xdr:rowOff>442913</xdr:rowOff>
    </xdr:to>
    <xdr:pic>
      <xdr:nvPicPr>
        <xdr:cNvPr id="757" name="Immagine 756"/>
        <xdr:cNvPicPr>
          <a:picLocks noChangeAspect="1"/>
        </xdr:cNvPicPr>
      </xdr:nvPicPr>
      <xdr:blipFill>
        <a:blip r:link="rId280"/>
        <a:stretch>
          <a:fillRect/>
        </a:stretch>
      </xdr:blipFill>
      <xdr:spPr>
        <a:xfrm>
          <a:off x="10701020" y="3840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758</xdr:row>
      <xdr:rowOff>14288</xdr:rowOff>
    </xdr:from>
    <xdr:to>
      <xdr:col>16</xdr:col>
      <xdr:colOff>453152</xdr:colOff>
      <xdr:row>758</xdr:row>
      <xdr:rowOff>442913</xdr:rowOff>
    </xdr:to>
    <xdr:pic>
      <xdr:nvPicPr>
        <xdr:cNvPr id="758" name="Immagine 757"/>
        <xdr:cNvPicPr>
          <a:picLocks noChangeAspect="1"/>
        </xdr:cNvPicPr>
      </xdr:nvPicPr>
      <xdr:blipFill>
        <a:blip r:link="rId280"/>
        <a:stretch>
          <a:fillRect/>
        </a:stretch>
      </xdr:blipFill>
      <xdr:spPr>
        <a:xfrm>
          <a:off x="10701020" y="3845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759</xdr:row>
      <xdr:rowOff>14288</xdr:rowOff>
    </xdr:from>
    <xdr:to>
      <xdr:col>16</xdr:col>
      <xdr:colOff>453152</xdr:colOff>
      <xdr:row>759</xdr:row>
      <xdr:rowOff>442913</xdr:rowOff>
    </xdr:to>
    <xdr:pic>
      <xdr:nvPicPr>
        <xdr:cNvPr id="759" name="Immagine 758"/>
        <xdr:cNvPicPr>
          <a:picLocks noChangeAspect="1"/>
        </xdr:cNvPicPr>
      </xdr:nvPicPr>
      <xdr:blipFill>
        <a:blip r:link="rId280"/>
        <a:stretch>
          <a:fillRect/>
        </a:stretch>
      </xdr:blipFill>
      <xdr:spPr>
        <a:xfrm>
          <a:off x="10701020" y="3850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760</xdr:row>
      <xdr:rowOff>14288</xdr:rowOff>
    </xdr:from>
    <xdr:to>
      <xdr:col>16</xdr:col>
      <xdr:colOff>453152</xdr:colOff>
      <xdr:row>760</xdr:row>
      <xdr:rowOff>442913</xdr:rowOff>
    </xdr:to>
    <xdr:pic>
      <xdr:nvPicPr>
        <xdr:cNvPr id="760" name="Immagine 759"/>
        <xdr:cNvPicPr>
          <a:picLocks noChangeAspect="1"/>
        </xdr:cNvPicPr>
      </xdr:nvPicPr>
      <xdr:blipFill>
        <a:blip r:link="rId280"/>
        <a:stretch>
          <a:fillRect/>
        </a:stretch>
      </xdr:blipFill>
      <xdr:spPr>
        <a:xfrm>
          <a:off x="10701020" y="3855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761</xdr:row>
      <xdr:rowOff>14288</xdr:rowOff>
    </xdr:from>
    <xdr:to>
      <xdr:col>16</xdr:col>
      <xdr:colOff>453152</xdr:colOff>
      <xdr:row>761</xdr:row>
      <xdr:rowOff>442913</xdr:rowOff>
    </xdr:to>
    <xdr:pic>
      <xdr:nvPicPr>
        <xdr:cNvPr id="761" name="Immagine 760"/>
        <xdr:cNvPicPr>
          <a:picLocks noChangeAspect="1"/>
        </xdr:cNvPicPr>
      </xdr:nvPicPr>
      <xdr:blipFill>
        <a:blip r:link="rId280"/>
        <a:stretch>
          <a:fillRect/>
        </a:stretch>
      </xdr:blipFill>
      <xdr:spPr>
        <a:xfrm>
          <a:off x="10701020" y="3860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762</xdr:row>
      <xdr:rowOff>14288</xdr:rowOff>
    </xdr:from>
    <xdr:to>
      <xdr:col>16</xdr:col>
      <xdr:colOff>453152</xdr:colOff>
      <xdr:row>762</xdr:row>
      <xdr:rowOff>442913</xdr:rowOff>
    </xdr:to>
    <xdr:pic>
      <xdr:nvPicPr>
        <xdr:cNvPr id="762" name="Immagine 761"/>
        <xdr:cNvPicPr>
          <a:picLocks noChangeAspect="1"/>
        </xdr:cNvPicPr>
      </xdr:nvPicPr>
      <xdr:blipFill>
        <a:blip r:link="rId280"/>
        <a:stretch>
          <a:fillRect/>
        </a:stretch>
      </xdr:blipFill>
      <xdr:spPr>
        <a:xfrm>
          <a:off x="10701020" y="3865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763</xdr:row>
      <xdr:rowOff>14288</xdr:rowOff>
    </xdr:from>
    <xdr:to>
      <xdr:col>16</xdr:col>
      <xdr:colOff>453152</xdr:colOff>
      <xdr:row>763</xdr:row>
      <xdr:rowOff>442913</xdr:rowOff>
    </xdr:to>
    <xdr:pic>
      <xdr:nvPicPr>
        <xdr:cNvPr id="763" name="Immagine 762"/>
        <xdr:cNvPicPr>
          <a:picLocks noChangeAspect="1"/>
        </xdr:cNvPicPr>
      </xdr:nvPicPr>
      <xdr:blipFill>
        <a:blip r:link="rId281"/>
        <a:stretch>
          <a:fillRect/>
        </a:stretch>
      </xdr:blipFill>
      <xdr:spPr>
        <a:xfrm>
          <a:off x="10701020" y="3870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764</xdr:row>
      <xdr:rowOff>14288</xdr:rowOff>
    </xdr:from>
    <xdr:to>
      <xdr:col>16</xdr:col>
      <xdr:colOff>453152</xdr:colOff>
      <xdr:row>764</xdr:row>
      <xdr:rowOff>442913</xdr:rowOff>
    </xdr:to>
    <xdr:pic>
      <xdr:nvPicPr>
        <xdr:cNvPr id="764" name="Immagine 763"/>
        <xdr:cNvPicPr>
          <a:picLocks noChangeAspect="1"/>
        </xdr:cNvPicPr>
      </xdr:nvPicPr>
      <xdr:blipFill>
        <a:blip r:link="rId282"/>
        <a:stretch>
          <a:fillRect/>
        </a:stretch>
      </xdr:blipFill>
      <xdr:spPr>
        <a:xfrm>
          <a:off x="10701020" y="3875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765</xdr:row>
      <xdr:rowOff>14288</xdr:rowOff>
    </xdr:from>
    <xdr:to>
      <xdr:col>16</xdr:col>
      <xdr:colOff>453152</xdr:colOff>
      <xdr:row>765</xdr:row>
      <xdr:rowOff>442913</xdr:rowOff>
    </xdr:to>
    <xdr:pic>
      <xdr:nvPicPr>
        <xdr:cNvPr id="765" name="Immagine 764"/>
        <xdr:cNvPicPr>
          <a:picLocks noChangeAspect="1"/>
        </xdr:cNvPicPr>
      </xdr:nvPicPr>
      <xdr:blipFill>
        <a:blip r:link="rId283"/>
        <a:stretch>
          <a:fillRect/>
        </a:stretch>
      </xdr:blipFill>
      <xdr:spPr>
        <a:xfrm>
          <a:off x="10701020" y="3880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766</xdr:row>
      <xdr:rowOff>14288</xdr:rowOff>
    </xdr:from>
    <xdr:to>
      <xdr:col>16</xdr:col>
      <xdr:colOff>453152</xdr:colOff>
      <xdr:row>766</xdr:row>
      <xdr:rowOff>442913</xdr:rowOff>
    </xdr:to>
    <xdr:pic>
      <xdr:nvPicPr>
        <xdr:cNvPr id="766" name="Immagine 765"/>
        <xdr:cNvPicPr>
          <a:picLocks noChangeAspect="1"/>
        </xdr:cNvPicPr>
      </xdr:nvPicPr>
      <xdr:blipFill>
        <a:blip r:link="rId283"/>
        <a:stretch>
          <a:fillRect/>
        </a:stretch>
      </xdr:blipFill>
      <xdr:spPr>
        <a:xfrm>
          <a:off x="10701020" y="3885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767</xdr:row>
      <xdr:rowOff>14288</xdr:rowOff>
    </xdr:from>
    <xdr:to>
      <xdr:col>16</xdr:col>
      <xdr:colOff>453152</xdr:colOff>
      <xdr:row>767</xdr:row>
      <xdr:rowOff>442913</xdr:rowOff>
    </xdr:to>
    <xdr:pic>
      <xdr:nvPicPr>
        <xdr:cNvPr id="767" name="Immagine 766"/>
        <xdr:cNvPicPr>
          <a:picLocks noChangeAspect="1"/>
        </xdr:cNvPicPr>
      </xdr:nvPicPr>
      <xdr:blipFill>
        <a:blip r:link="rId284"/>
        <a:stretch>
          <a:fillRect/>
        </a:stretch>
      </xdr:blipFill>
      <xdr:spPr>
        <a:xfrm>
          <a:off x="10701020" y="3890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768</xdr:row>
      <xdr:rowOff>14288</xdr:rowOff>
    </xdr:from>
    <xdr:to>
      <xdr:col>16</xdr:col>
      <xdr:colOff>453152</xdr:colOff>
      <xdr:row>768</xdr:row>
      <xdr:rowOff>442913</xdr:rowOff>
    </xdr:to>
    <xdr:pic>
      <xdr:nvPicPr>
        <xdr:cNvPr id="768" name="Immagine 767"/>
        <xdr:cNvPicPr>
          <a:picLocks noChangeAspect="1"/>
        </xdr:cNvPicPr>
      </xdr:nvPicPr>
      <xdr:blipFill>
        <a:blip r:link="rId284"/>
        <a:stretch>
          <a:fillRect/>
        </a:stretch>
      </xdr:blipFill>
      <xdr:spPr>
        <a:xfrm>
          <a:off x="10701020" y="3895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769</xdr:row>
      <xdr:rowOff>14288</xdr:rowOff>
    </xdr:from>
    <xdr:to>
      <xdr:col>16</xdr:col>
      <xdr:colOff>453152</xdr:colOff>
      <xdr:row>769</xdr:row>
      <xdr:rowOff>442913</xdr:rowOff>
    </xdr:to>
    <xdr:pic>
      <xdr:nvPicPr>
        <xdr:cNvPr id="769" name="Immagine 768"/>
        <xdr:cNvPicPr>
          <a:picLocks noChangeAspect="1"/>
        </xdr:cNvPicPr>
      </xdr:nvPicPr>
      <xdr:blipFill>
        <a:blip r:link="rId284"/>
        <a:stretch>
          <a:fillRect/>
        </a:stretch>
      </xdr:blipFill>
      <xdr:spPr>
        <a:xfrm>
          <a:off x="10701020" y="3901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770</xdr:row>
      <xdr:rowOff>14288</xdr:rowOff>
    </xdr:from>
    <xdr:to>
      <xdr:col>16</xdr:col>
      <xdr:colOff>453152</xdr:colOff>
      <xdr:row>770</xdr:row>
      <xdr:rowOff>442913</xdr:rowOff>
    </xdr:to>
    <xdr:pic>
      <xdr:nvPicPr>
        <xdr:cNvPr id="770" name="Immagine 769"/>
        <xdr:cNvPicPr>
          <a:picLocks noChangeAspect="1"/>
        </xdr:cNvPicPr>
      </xdr:nvPicPr>
      <xdr:blipFill>
        <a:blip r:link="rId284"/>
        <a:stretch>
          <a:fillRect/>
        </a:stretch>
      </xdr:blipFill>
      <xdr:spPr>
        <a:xfrm>
          <a:off x="10701020" y="3906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771</xdr:row>
      <xdr:rowOff>14288</xdr:rowOff>
    </xdr:from>
    <xdr:to>
      <xdr:col>16</xdr:col>
      <xdr:colOff>453152</xdr:colOff>
      <xdr:row>771</xdr:row>
      <xdr:rowOff>442913</xdr:rowOff>
    </xdr:to>
    <xdr:pic>
      <xdr:nvPicPr>
        <xdr:cNvPr id="771" name="Immagine 770"/>
        <xdr:cNvPicPr>
          <a:picLocks noChangeAspect="1"/>
        </xdr:cNvPicPr>
      </xdr:nvPicPr>
      <xdr:blipFill>
        <a:blip r:link="rId284"/>
        <a:stretch>
          <a:fillRect/>
        </a:stretch>
      </xdr:blipFill>
      <xdr:spPr>
        <a:xfrm>
          <a:off x="10701020" y="3911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772</xdr:row>
      <xdr:rowOff>14288</xdr:rowOff>
    </xdr:from>
    <xdr:to>
      <xdr:col>16</xdr:col>
      <xdr:colOff>453152</xdr:colOff>
      <xdr:row>772</xdr:row>
      <xdr:rowOff>442913</xdr:rowOff>
    </xdr:to>
    <xdr:pic>
      <xdr:nvPicPr>
        <xdr:cNvPr id="772" name="Immagine 771"/>
        <xdr:cNvPicPr>
          <a:picLocks noChangeAspect="1"/>
        </xdr:cNvPicPr>
      </xdr:nvPicPr>
      <xdr:blipFill>
        <a:blip r:link="rId284"/>
        <a:stretch>
          <a:fillRect/>
        </a:stretch>
      </xdr:blipFill>
      <xdr:spPr>
        <a:xfrm>
          <a:off x="10701020" y="3916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773</xdr:row>
      <xdr:rowOff>14288</xdr:rowOff>
    </xdr:from>
    <xdr:to>
      <xdr:col>16</xdr:col>
      <xdr:colOff>453152</xdr:colOff>
      <xdr:row>773</xdr:row>
      <xdr:rowOff>442913</xdr:rowOff>
    </xdr:to>
    <xdr:pic>
      <xdr:nvPicPr>
        <xdr:cNvPr id="773" name="Immagine 772"/>
        <xdr:cNvPicPr>
          <a:picLocks noChangeAspect="1"/>
        </xdr:cNvPicPr>
      </xdr:nvPicPr>
      <xdr:blipFill>
        <a:blip r:link="rId285"/>
        <a:stretch>
          <a:fillRect/>
        </a:stretch>
      </xdr:blipFill>
      <xdr:spPr>
        <a:xfrm>
          <a:off x="10701020" y="3921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774</xdr:row>
      <xdr:rowOff>14288</xdr:rowOff>
    </xdr:from>
    <xdr:to>
      <xdr:col>16</xdr:col>
      <xdr:colOff>453152</xdr:colOff>
      <xdr:row>774</xdr:row>
      <xdr:rowOff>442913</xdr:rowOff>
    </xdr:to>
    <xdr:pic>
      <xdr:nvPicPr>
        <xdr:cNvPr id="774" name="Immagine 773"/>
        <xdr:cNvPicPr>
          <a:picLocks noChangeAspect="1"/>
        </xdr:cNvPicPr>
      </xdr:nvPicPr>
      <xdr:blipFill>
        <a:blip r:link="rId286"/>
        <a:stretch>
          <a:fillRect/>
        </a:stretch>
      </xdr:blipFill>
      <xdr:spPr>
        <a:xfrm>
          <a:off x="10701020" y="3926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775</xdr:row>
      <xdr:rowOff>14288</xdr:rowOff>
    </xdr:from>
    <xdr:to>
      <xdr:col>16</xdr:col>
      <xdr:colOff>453152</xdr:colOff>
      <xdr:row>775</xdr:row>
      <xdr:rowOff>442913</xdr:rowOff>
    </xdr:to>
    <xdr:pic>
      <xdr:nvPicPr>
        <xdr:cNvPr id="775" name="Immagine 774"/>
        <xdr:cNvPicPr>
          <a:picLocks noChangeAspect="1"/>
        </xdr:cNvPicPr>
      </xdr:nvPicPr>
      <xdr:blipFill>
        <a:blip r:link="rId286"/>
        <a:stretch>
          <a:fillRect/>
        </a:stretch>
      </xdr:blipFill>
      <xdr:spPr>
        <a:xfrm>
          <a:off x="10701020" y="3931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776</xdr:row>
      <xdr:rowOff>14288</xdr:rowOff>
    </xdr:from>
    <xdr:to>
      <xdr:col>16</xdr:col>
      <xdr:colOff>453152</xdr:colOff>
      <xdr:row>776</xdr:row>
      <xdr:rowOff>442913</xdr:rowOff>
    </xdr:to>
    <xdr:pic>
      <xdr:nvPicPr>
        <xdr:cNvPr id="776" name="Immagine 775"/>
        <xdr:cNvPicPr>
          <a:picLocks noChangeAspect="1"/>
        </xdr:cNvPicPr>
      </xdr:nvPicPr>
      <xdr:blipFill>
        <a:blip r:link="rId287"/>
        <a:stretch>
          <a:fillRect/>
        </a:stretch>
      </xdr:blipFill>
      <xdr:spPr>
        <a:xfrm>
          <a:off x="10701020" y="3936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777</xdr:row>
      <xdr:rowOff>14288</xdr:rowOff>
    </xdr:from>
    <xdr:to>
      <xdr:col>16</xdr:col>
      <xdr:colOff>453152</xdr:colOff>
      <xdr:row>777</xdr:row>
      <xdr:rowOff>442913</xdr:rowOff>
    </xdr:to>
    <xdr:pic>
      <xdr:nvPicPr>
        <xdr:cNvPr id="777" name="Immagine 776"/>
        <xdr:cNvPicPr>
          <a:picLocks noChangeAspect="1"/>
        </xdr:cNvPicPr>
      </xdr:nvPicPr>
      <xdr:blipFill>
        <a:blip r:link="rId288"/>
        <a:stretch>
          <a:fillRect/>
        </a:stretch>
      </xdr:blipFill>
      <xdr:spPr>
        <a:xfrm>
          <a:off x="10701020" y="3941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778</xdr:row>
      <xdr:rowOff>14288</xdr:rowOff>
    </xdr:from>
    <xdr:to>
      <xdr:col>16</xdr:col>
      <xdr:colOff>453152</xdr:colOff>
      <xdr:row>778</xdr:row>
      <xdr:rowOff>442913</xdr:rowOff>
    </xdr:to>
    <xdr:pic>
      <xdr:nvPicPr>
        <xdr:cNvPr id="778" name="Immagine 777"/>
        <xdr:cNvPicPr>
          <a:picLocks noChangeAspect="1"/>
        </xdr:cNvPicPr>
      </xdr:nvPicPr>
      <xdr:blipFill>
        <a:blip r:link="rId288"/>
        <a:stretch>
          <a:fillRect/>
        </a:stretch>
      </xdr:blipFill>
      <xdr:spPr>
        <a:xfrm>
          <a:off x="10701020" y="3946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779</xdr:row>
      <xdr:rowOff>14288</xdr:rowOff>
    </xdr:from>
    <xdr:to>
      <xdr:col>16</xdr:col>
      <xdr:colOff>453152</xdr:colOff>
      <xdr:row>779</xdr:row>
      <xdr:rowOff>442913</xdr:rowOff>
    </xdr:to>
    <xdr:pic>
      <xdr:nvPicPr>
        <xdr:cNvPr id="779" name="Immagine 778"/>
        <xdr:cNvPicPr>
          <a:picLocks noChangeAspect="1"/>
        </xdr:cNvPicPr>
      </xdr:nvPicPr>
      <xdr:blipFill>
        <a:blip r:link="rId288"/>
        <a:stretch>
          <a:fillRect/>
        </a:stretch>
      </xdr:blipFill>
      <xdr:spPr>
        <a:xfrm>
          <a:off x="10701020" y="3951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780</xdr:row>
      <xdr:rowOff>14288</xdr:rowOff>
    </xdr:from>
    <xdr:to>
      <xdr:col>16</xdr:col>
      <xdr:colOff>453152</xdr:colOff>
      <xdr:row>780</xdr:row>
      <xdr:rowOff>442913</xdr:rowOff>
    </xdr:to>
    <xdr:pic>
      <xdr:nvPicPr>
        <xdr:cNvPr id="780" name="Immagine 779"/>
        <xdr:cNvPicPr>
          <a:picLocks noChangeAspect="1"/>
        </xdr:cNvPicPr>
      </xdr:nvPicPr>
      <xdr:blipFill>
        <a:blip r:link="rId288"/>
        <a:stretch>
          <a:fillRect/>
        </a:stretch>
      </xdr:blipFill>
      <xdr:spPr>
        <a:xfrm>
          <a:off x="10701020" y="3956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781</xdr:row>
      <xdr:rowOff>14288</xdr:rowOff>
    </xdr:from>
    <xdr:to>
      <xdr:col>16</xdr:col>
      <xdr:colOff>453152</xdr:colOff>
      <xdr:row>781</xdr:row>
      <xdr:rowOff>442913</xdr:rowOff>
    </xdr:to>
    <xdr:pic>
      <xdr:nvPicPr>
        <xdr:cNvPr id="781" name="Immagine 780"/>
        <xdr:cNvPicPr>
          <a:picLocks noChangeAspect="1"/>
        </xdr:cNvPicPr>
      </xdr:nvPicPr>
      <xdr:blipFill>
        <a:blip r:link="rId289"/>
        <a:stretch>
          <a:fillRect/>
        </a:stretch>
      </xdr:blipFill>
      <xdr:spPr>
        <a:xfrm>
          <a:off x="10701020" y="3961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782</xdr:row>
      <xdr:rowOff>14288</xdr:rowOff>
    </xdr:from>
    <xdr:to>
      <xdr:col>16</xdr:col>
      <xdr:colOff>453152</xdr:colOff>
      <xdr:row>782</xdr:row>
      <xdr:rowOff>442913</xdr:rowOff>
    </xdr:to>
    <xdr:pic>
      <xdr:nvPicPr>
        <xdr:cNvPr id="782" name="Immagine 781"/>
        <xdr:cNvPicPr>
          <a:picLocks noChangeAspect="1"/>
        </xdr:cNvPicPr>
      </xdr:nvPicPr>
      <xdr:blipFill>
        <a:blip r:link="rId290"/>
        <a:stretch>
          <a:fillRect/>
        </a:stretch>
      </xdr:blipFill>
      <xdr:spPr>
        <a:xfrm>
          <a:off x="10701020" y="3967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783</xdr:row>
      <xdr:rowOff>14288</xdr:rowOff>
    </xdr:from>
    <xdr:to>
      <xdr:col>16</xdr:col>
      <xdr:colOff>453152</xdr:colOff>
      <xdr:row>783</xdr:row>
      <xdr:rowOff>442913</xdr:rowOff>
    </xdr:to>
    <xdr:pic>
      <xdr:nvPicPr>
        <xdr:cNvPr id="783" name="Immagine 782"/>
        <xdr:cNvPicPr>
          <a:picLocks noChangeAspect="1"/>
        </xdr:cNvPicPr>
      </xdr:nvPicPr>
      <xdr:blipFill>
        <a:blip r:link="rId291"/>
        <a:stretch>
          <a:fillRect/>
        </a:stretch>
      </xdr:blipFill>
      <xdr:spPr>
        <a:xfrm>
          <a:off x="10701020" y="3972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784</xdr:row>
      <xdr:rowOff>14288</xdr:rowOff>
    </xdr:from>
    <xdr:to>
      <xdr:col>16</xdr:col>
      <xdr:colOff>453152</xdr:colOff>
      <xdr:row>784</xdr:row>
      <xdr:rowOff>442913</xdr:rowOff>
    </xdr:to>
    <xdr:pic>
      <xdr:nvPicPr>
        <xdr:cNvPr id="784" name="Immagine 783"/>
        <xdr:cNvPicPr>
          <a:picLocks noChangeAspect="1"/>
        </xdr:cNvPicPr>
      </xdr:nvPicPr>
      <xdr:blipFill>
        <a:blip r:link="rId292"/>
        <a:stretch>
          <a:fillRect/>
        </a:stretch>
      </xdr:blipFill>
      <xdr:spPr>
        <a:xfrm>
          <a:off x="10701020" y="3977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785</xdr:row>
      <xdr:rowOff>14288</xdr:rowOff>
    </xdr:from>
    <xdr:to>
      <xdr:col>16</xdr:col>
      <xdr:colOff>453152</xdr:colOff>
      <xdr:row>785</xdr:row>
      <xdr:rowOff>442913</xdr:rowOff>
    </xdr:to>
    <xdr:pic>
      <xdr:nvPicPr>
        <xdr:cNvPr id="785" name="Immagine 784"/>
        <xdr:cNvPicPr>
          <a:picLocks noChangeAspect="1"/>
        </xdr:cNvPicPr>
      </xdr:nvPicPr>
      <xdr:blipFill>
        <a:blip r:link="rId292"/>
        <a:stretch>
          <a:fillRect/>
        </a:stretch>
      </xdr:blipFill>
      <xdr:spPr>
        <a:xfrm>
          <a:off x="10701020" y="3982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786</xdr:row>
      <xdr:rowOff>14288</xdr:rowOff>
    </xdr:from>
    <xdr:to>
      <xdr:col>16</xdr:col>
      <xdr:colOff>453152</xdr:colOff>
      <xdr:row>786</xdr:row>
      <xdr:rowOff>442913</xdr:rowOff>
    </xdr:to>
    <xdr:pic>
      <xdr:nvPicPr>
        <xdr:cNvPr id="786" name="Immagine 785"/>
        <xdr:cNvPicPr>
          <a:picLocks noChangeAspect="1"/>
        </xdr:cNvPicPr>
      </xdr:nvPicPr>
      <xdr:blipFill>
        <a:blip r:link="rId293"/>
        <a:stretch>
          <a:fillRect/>
        </a:stretch>
      </xdr:blipFill>
      <xdr:spPr>
        <a:xfrm>
          <a:off x="10701020" y="3987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787</xdr:row>
      <xdr:rowOff>14288</xdr:rowOff>
    </xdr:from>
    <xdr:to>
      <xdr:col>16</xdr:col>
      <xdr:colOff>453152</xdr:colOff>
      <xdr:row>787</xdr:row>
      <xdr:rowOff>442913</xdr:rowOff>
    </xdr:to>
    <xdr:pic>
      <xdr:nvPicPr>
        <xdr:cNvPr id="787" name="Immagine 786"/>
        <xdr:cNvPicPr>
          <a:picLocks noChangeAspect="1"/>
        </xdr:cNvPicPr>
      </xdr:nvPicPr>
      <xdr:blipFill>
        <a:blip r:link="rId293"/>
        <a:stretch>
          <a:fillRect/>
        </a:stretch>
      </xdr:blipFill>
      <xdr:spPr>
        <a:xfrm>
          <a:off x="10701020" y="3992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788</xdr:row>
      <xdr:rowOff>14288</xdr:rowOff>
    </xdr:from>
    <xdr:to>
      <xdr:col>16</xdr:col>
      <xdr:colOff>453152</xdr:colOff>
      <xdr:row>788</xdr:row>
      <xdr:rowOff>442913</xdr:rowOff>
    </xdr:to>
    <xdr:pic>
      <xdr:nvPicPr>
        <xdr:cNvPr id="788" name="Immagine 787"/>
        <xdr:cNvPicPr>
          <a:picLocks noChangeAspect="1"/>
        </xdr:cNvPicPr>
      </xdr:nvPicPr>
      <xdr:blipFill>
        <a:blip r:link="rId293"/>
        <a:stretch>
          <a:fillRect/>
        </a:stretch>
      </xdr:blipFill>
      <xdr:spPr>
        <a:xfrm>
          <a:off x="10701020" y="3997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789</xdr:row>
      <xdr:rowOff>14288</xdr:rowOff>
    </xdr:from>
    <xdr:to>
      <xdr:col>16</xdr:col>
      <xdr:colOff>453152</xdr:colOff>
      <xdr:row>789</xdr:row>
      <xdr:rowOff>442913</xdr:rowOff>
    </xdr:to>
    <xdr:pic>
      <xdr:nvPicPr>
        <xdr:cNvPr id="789" name="Immagine 788"/>
        <xdr:cNvPicPr>
          <a:picLocks noChangeAspect="1"/>
        </xdr:cNvPicPr>
      </xdr:nvPicPr>
      <xdr:blipFill>
        <a:blip r:link="rId293"/>
        <a:stretch>
          <a:fillRect/>
        </a:stretch>
      </xdr:blipFill>
      <xdr:spPr>
        <a:xfrm>
          <a:off x="10701020" y="4002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790</xdr:row>
      <xdr:rowOff>14288</xdr:rowOff>
    </xdr:from>
    <xdr:to>
      <xdr:col>16</xdr:col>
      <xdr:colOff>453152</xdr:colOff>
      <xdr:row>790</xdr:row>
      <xdr:rowOff>442913</xdr:rowOff>
    </xdr:to>
    <xdr:pic>
      <xdr:nvPicPr>
        <xdr:cNvPr id="790" name="Immagine 789"/>
        <xdr:cNvPicPr>
          <a:picLocks noChangeAspect="1"/>
        </xdr:cNvPicPr>
      </xdr:nvPicPr>
      <xdr:blipFill>
        <a:blip r:link="rId293"/>
        <a:stretch>
          <a:fillRect/>
        </a:stretch>
      </xdr:blipFill>
      <xdr:spPr>
        <a:xfrm>
          <a:off x="10701020" y="4007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791</xdr:row>
      <xdr:rowOff>14288</xdr:rowOff>
    </xdr:from>
    <xdr:to>
      <xdr:col>16</xdr:col>
      <xdr:colOff>453152</xdr:colOff>
      <xdr:row>791</xdr:row>
      <xdr:rowOff>442913</xdr:rowOff>
    </xdr:to>
    <xdr:pic>
      <xdr:nvPicPr>
        <xdr:cNvPr id="791" name="Immagine 790"/>
        <xdr:cNvPicPr>
          <a:picLocks noChangeAspect="1"/>
        </xdr:cNvPicPr>
      </xdr:nvPicPr>
      <xdr:blipFill>
        <a:blip r:link="rId294"/>
        <a:stretch>
          <a:fillRect/>
        </a:stretch>
      </xdr:blipFill>
      <xdr:spPr>
        <a:xfrm>
          <a:off x="10701020" y="4012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792</xdr:row>
      <xdr:rowOff>14288</xdr:rowOff>
    </xdr:from>
    <xdr:to>
      <xdr:col>16</xdr:col>
      <xdr:colOff>453152</xdr:colOff>
      <xdr:row>792</xdr:row>
      <xdr:rowOff>442913</xdr:rowOff>
    </xdr:to>
    <xdr:pic>
      <xdr:nvPicPr>
        <xdr:cNvPr id="792" name="Immagine 791"/>
        <xdr:cNvPicPr>
          <a:picLocks noChangeAspect="1"/>
        </xdr:cNvPicPr>
      </xdr:nvPicPr>
      <xdr:blipFill>
        <a:blip r:link="rId295"/>
        <a:stretch>
          <a:fillRect/>
        </a:stretch>
      </xdr:blipFill>
      <xdr:spPr>
        <a:xfrm>
          <a:off x="10701020" y="4017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793</xdr:row>
      <xdr:rowOff>14288</xdr:rowOff>
    </xdr:from>
    <xdr:to>
      <xdr:col>16</xdr:col>
      <xdr:colOff>453152</xdr:colOff>
      <xdr:row>793</xdr:row>
      <xdr:rowOff>442913</xdr:rowOff>
    </xdr:to>
    <xdr:pic>
      <xdr:nvPicPr>
        <xdr:cNvPr id="793" name="Immagine 792"/>
        <xdr:cNvPicPr>
          <a:picLocks noChangeAspect="1"/>
        </xdr:cNvPicPr>
      </xdr:nvPicPr>
      <xdr:blipFill>
        <a:blip r:link="rId296"/>
        <a:stretch>
          <a:fillRect/>
        </a:stretch>
      </xdr:blipFill>
      <xdr:spPr>
        <a:xfrm>
          <a:off x="10701020" y="4022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794</xdr:row>
      <xdr:rowOff>14288</xdr:rowOff>
    </xdr:from>
    <xdr:to>
      <xdr:col>16</xdr:col>
      <xdr:colOff>453152</xdr:colOff>
      <xdr:row>794</xdr:row>
      <xdr:rowOff>442913</xdr:rowOff>
    </xdr:to>
    <xdr:pic>
      <xdr:nvPicPr>
        <xdr:cNvPr id="794" name="Immagine 793"/>
        <xdr:cNvPicPr>
          <a:picLocks noChangeAspect="1"/>
        </xdr:cNvPicPr>
      </xdr:nvPicPr>
      <xdr:blipFill>
        <a:blip r:link="rId297"/>
        <a:stretch>
          <a:fillRect/>
        </a:stretch>
      </xdr:blipFill>
      <xdr:spPr>
        <a:xfrm>
          <a:off x="10701020" y="4028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795</xdr:row>
      <xdr:rowOff>14288</xdr:rowOff>
    </xdr:from>
    <xdr:to>
      <xdr:col>16</xdr:col>
      <xdr:colOff>453152</xdr:colOff>
      <xdr:row>795</xdr:row>
      <xdr:rowOff>442913</xdr:rowOff>
    </xdr:to>
    <xdr:pic>
      <xdr:nvPicPr>
        <xdr:cNvPr id="795" name="Immagine 794"/>
        <xdr:cNvPicPr>
          <a:picLocks noChangeAspect="1"/>
        </xdr:cNvPicPr>
      </xdr:nvPicPr>
      <xdr:blipFill>
        <a:blip r:link="rId298"/>
        <a:stretch>
          <a:fillRect/>
        </a:stretch>
      </xdr:blipFill>
      <xdr:spPr>
        <a:xfrm>
          <a:off x="10701020" y="4033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796</xdr:row>
      <xdr:rowOff>14288</xdr:rowOff>
    </xdr:from>
    <xdr:to>
      <xdr:col>16</xdr:col>
      <xdr:colOff>453152</xdr:colOff>
      <xdr:row>796</xdr:row>
      <xdr:rowOff>442913</xdr:rowOff>
    </xdr:to>
    <xdr:pic>
      <xdr:nvPicPr>
        <xdr:cNvPr id="796" name="Immagine 795"/>
        <xdr:cNvPicPr>
          <a:picLocks noChangeAspect="1"/>
        </xdr:cNvPicPr>
      </xdr:nvPicPr>
      <xdr:blipFill>
        <a:blip r:link="rId299"/>
        <a:stretch>
          <a:fillRect/>
        </a:stretch>
      </xdr:blipFill>
      <xdr:spPr>
        <a:xfrm>
          <a:off x="10701020" y="4038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797</xdr:row>
      <xdr:rowOff>14288</xdr:rowOff>
    </xdr:from>
    <xdr:to>
      <xdr:col>16</xdr:col>
      <xdr:colOff>453152</xdr:colOff>
      <xdr:row>797</xdr:row>
      <xdr:rowOff>442913</xdr:rowOff>
    </xdr:to>
    <xdr:pic>
      <xdr:nvPicPr>
        <xdr:cNvPr id="797" name="Immagine 796"/>
        <xdr:cNvPicPr>
          <a:picLocks noChangeAspect="1"/>
        </xdr:cNvPicPr>
      </xdr:nvPicPr>
      <xdr:blipFill>
        <a:blip r:link="rId299"/>
        <a:stretch>
          <a:fillRect/>
        </a:stretch>
      </xdr:blipFill>
      <xdr:spPr>
        <a:xfrm>
          <a:off x="10701020" y="4043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798</xdr:row>
      <xdr:rowOff>14288</xdr:rowOff>
    </xdr:from>
    <xdr:to>
      <xdr:col>16</xdr:col>
      <xdr:colOff>453152</xdr:colOff>
      <xdr:row>798</xdr:row>
      <xdr:rowOff>442913</xdr:rowOff>
    </xdr:to>
    <xdr:pic>
      <xdr:nvPicPr>
        <xdr:cNvPr id="798" name="Immagine 797"/>
        <xdr:cNvPicPr>
          <a:picLocks noChangeAspect="1"/>
        </xdr:cNvPicPr>
      </xdr:nvPicPr>
      <xdr:blipFill>
        <a:blip r:link="rId299"/>
        <a:stretch>
          <a:fillRect/>
        </a:stretch>
      </xdr:blipFill>
      <xdr:spPr>
        <a:xfrm>
          <a:off x="10701020" y="4048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799</xdr:row>
      <xdr:rowOff>14288</xdr:rowOff>
    </xdr:from>
    <xdr:to>
      <xdr:col>16</xdr:col>
      <xdr:colOff>453152</xdr:colOff>
      <xdr:row>799</xdr:row>
      <xdr:rowOff>442913</xdr:rowOff>
    </xdr:to>
    <xdr:pic>
      <xdr:nvPicPr>
        <xdr:cNvPr id="799" name="Immagine 798"/>
        <xdr:cNvPicPr>
          <a:picLocks noChangeAspect="1"/>
        </xdr:cNvPicPr>
      </xdr:nvPicPr>
      <xdr:blipFill>
        <a:blip r:link="rId299"/>
        <a:stretch>
          <a:fillRect/>
        </a:stretch>
      </xdr:blipFill>
      <xdr:spPr>
        <a:xfrm>
          <a:off x="10701020" y="4053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800</xdr:row>
      <xdr:rowOff>14288</xdr:rowOff>
    </xdr:from>
    <xdr:to>
      <xdr:col>16</xdr:col>
      <xdr:colOff>453152</xdr:colOff>
      <xdr:row>800</xdr:row>
      <xdr:rowOff>442913</xdr:rowOff>
    </xdr:to>
    <xdr:pic>
      <xdr:nvPicPr>
        <xdr:cNvPr id="800" name="Immagine 799"/>
        <xdr:cNvPicPr>
          <a:picLocks noChangeAspect="1"/>
        </xdr:cNvPicPr>
      </xdr:nvPicPr>
      <xdr:blipFill>
        <a:blip r:link="rId299"/>
        <a:stretch>
          <a:fillRect/>
        </a:stretch>
      </xdr:blipFill>
      <xdr:spPr>
        <a:xfrm>
          <a:off x="10701020" y="4058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801</xdr:row>
      <xdr:rowOff>14288</xdr:rowOff>
    </xdr:from>
    <xdr:to>
      <xdr:col>16</xdr:col>
      <xdr:colOff>453152</xdr:colOff>
      <xdr:row>801</xdr:row>
      <xdr:rowOff>442913</xdr:rowOff>
    </xdr:to>
    <xdr:pic>
      <xdr:nvPicPr>
        <xdr:cNvPr id="801" name="Immagine 800"/>
        <xdr:cNvPicPr>
          <a:picLocks noChangeAspect="1"/>
        </xdr:cNvPicPr>
      </xdr:nvPicPr>
      <xdr:blipFill>
        <a:blip r:link="rId300"/>
        <a:stretch>
          <a:fillRect/>
        </a:stretch>
      </xdr:blipFill>
      <xdr:spPr>
        <a:xfrm>
          <a:off x="10701020" y="4063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802</xdr:row>
      <xdr:rowOff>14288</xdr:rowOff>
    </xdr:from>
    <xdr:to>
      <xdr:col>16</xdr:col>
      <xdr:colOff>453152</xdr:colOff>
      <xdr:row>802</xdr:row>
      <xdr:rowOff>442913</xdr:rowOff>
    </xdr:to>
    <xdr:pic>
      <xdr:nvPicPr>
        <xdr:cNvPr id="802" name="Immagine 801"/>
        <xdr:cNvPicPr>
          <a:picLocks noChangeAspect="1"/>
        </xdr:cNvPicPr>
      </xdr:nvPicPr>
      <xdr:blipFill>
        <a:blip r:link="rId301"/>
        <a:stretch>
          <a:fillRect/>
        </a:stretch>
      </xdr:blipFill>
      <xdr:spPr>
        <a:xfrm>
          <a:off x="10701020" y="4068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803</xdr:row>
      <xdr:rowOff>14288</xdr:rowOff>
    </xdr:from>
    <xdr:to>
      <xdr:col>16</xdr:col>
      <xdr:colOff>453152</xdr:colOff>
      <xdr:row>803</xdr:row>
      <xdr:rowOff>442913</xdr:rowOff>
    </xdr:to>
    <xdr:pic>
      <xdr:nvPicPr>
        <xdr:cNvPr id="803" name="Immagine 802"/>
        <xdr:cNvPicPr>
          <a:picLocks noChangeAspect="1"/>
        </xdr:cNvPicPr>
      </xdr:nvPicPr>
      <xdr:blipFill>
        <a:blip r:link="rId302"/>
        <a:stretch>
          <a:fillRect/>
        </a:stretch>
      </xdr:blipFill>
      <xdr:spPr>
        <a:xfrm>
          <a:off x="10701020" y="4073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804</xdr:row>
      <xdr:rowOff>14288</xdr:rowOff>
    </xdr:from>
    <xdr:to>
      <xdr:col>16</xdr:col>
      <xdr:colOff>453152</xdr:colOff>
      <xdr:row>804</xdr:row>
      <xdr:rowOff>442913</xdr:rowOff>
    </xdr:to>
    <xdr:pic>
      <xdr:nvPicPr>
        <xdr:cNvPr id="804" name="Immagine 803"/>
        <xdr:cNvPicPr>
          <a:picLocks noChangeAspect="1"/>
        </xdr:cNvPicPr>
      </xdr:nvPicPr>
      <xdr:blipFill>
        <a:blip r:link="rId303"/>
        <a:stretch>
          <a:fillRect/>
        </a:stretch>
      </xdr:blipFill>
      <xdr:spPr>
        <a:xfrm>
          <a:off x="10701020" y="4078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805</xdr:row>
      <xdr:rowOff>14288</xdr:rowOff>
    </xdr:from>
    <xdr:to>
      <xdr:col>16</xdr:col>
      <xdr:colOff>453152</xdr:colOff>
      <xdr:row>805</xdr:row>
      <xdr:rowOff>442913</xdr:rowOff>
    </xdr:to>
    <xdr:pic>
      <xdr:nvPicPr>
        <xdr:cNvPr id="805" name="Immagine 804"/>
        <xdr:cNvPicPr>
          <a:picLocks noChangeAspect="1"/>
        </xdr:cNvPicPr>
      </xdr:nvPicPr>
      <xdr:blipFill>
        <a:blip r:link="rId303"/>
        <a:stretch>
          <a:fillRect/>
        </a:stretch>
      </xdr:blipFill>
      <xdr:spPr>
        <a:xfrm>
          <a:off x="10701020" y="4083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806</xdr:row>
      <xdr:rowOff>14288</xdr:rowOff>
    </xdr:from>
    <xdr:to>
      <xdr:col>16</xdr:col>
      <xdr:colOff>453152</xdr:colOff>
      <xdr:row>806</xdr:row>
      <xdr:rowOff>442913</xdr:rowOff>
    </xdr:to>
    <xdr:pic>
      <xdr:nvPicPr>
        <xdr:cNvPr id="806" name="Immagine 805"/>
        <xdr:cNvPicPr>
          <a:picLocks noChangeAspect="1"/>
        </xdr:cNvPicPr>
      </xdr:nvPicPr>
      <xdr:blipFill>
        <a:blip r:link="rId303"/>
        <a:stretch>
          <a:fillRect/>
        </a:stretch>
      </xdr:blipFill>
      <xdr:spPr>
        <a:xfrm>
          <a:off x="10701020" y="4088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807</xdr:row>
      <xdr:rowOff>14288</xdr:rowOff>
    </xdr:from>
    <xdr:to>
      <xdr:col>16</xdr:col>
      <xdr:colOff>453152</xdr:colOff>
      <xdr:row>807</xdr:row>
      <xdr:rowOff>442913</xdr:rowOff>
    </xdr:to>
    <xdr:pic>
      <xdr:nvPicPr>
        <xdr:cNvPr id="807" name="Immagine 806"/>
        <xdr:cNvPicPr>
          <a:picLocks noChangeAspect="1"/>
        </xdr:cNvPicPr>
      </xdr:nvPicPr>
      <xdr:blipFill>
        <a:blip r:link="rId304"/>
        <a:stretch>
          <a:fillRect/>
        </a:stretch>
      </xdr:blipFill>
      <xdr:spPr>
        <a:xfrm>
          <a:off x="10701020" y="4094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808</xdr:row>
      <xdr:rowOff>14288</xdr:rowOff>
    </xdr:from>
    <xdr:to>
      <xdr:col>16</xdr:col>
      <xdr:colOff>453152</xdr:colOff>
      <xdr:row>808</xdr:row>
      <xdr:rowOff>442913</xdr:rowOff>
    </xdr:to>
    <xdr:pic>
      <xdr:nvPicPr>
        <xdr:cNvPr id="808" name="Immagine 807"/>
        <xdr:cNvPicPr>
          <a:picLocks noChangeAspect="1"/>
        </xdr:cNvPicPr>
      </xdr:nvPicPr>
      <xdr:blipFill>
        <a:blip r:link="rId305"/>
        <a:stretch>
          <a:fillRect/>
        </a:stretch>
      </xdr:blipFill>
      <xdr:spPr>
        <a:xfrm>
          <a:off x="10701020" y="4099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809</xdr:row>
      <xdr:rowOff>14288</xdr:rowOff>
    </xdr:from>
    <xdr:to>
      <xdr:col>16</xdr:col>
      <xdr:colOff>453152</xdr:colOff>
      <xdr:row>809</xdr:row>
      <xdr:rowOff>442913</xdr:rowOff>
    </xdr:to>
    <xdr:pic>
      <xdr:nvPicPr>
        <xdr:cNvPr id="809" name="Immagine 808"/>
        <xdr:cNvPicPr>
          <a:picLocks noChangeAspect="1"/>
        </xdr:cNvPicPr>
      </xdr:nvPicPr>
      <xdr:blipFill>
        <a:blip r:link="rId306"/>
        <a:stretch>
          <a:fillRect/>
        </a:stretch>
      </xdr:blipFill>
      <xdr:spPr>
        <a:xfrm>
          <a:off x="10701020" y="4104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810</xdr:row>
      <xdr:rowOff>14288</xdr:rowOff>
    </xdr:from>
    <xdr:to>
      <xdr:col>16</xdr:col>
      <xdr:colOff>453152</xdr:colOff>
      <xdr:row>810</xdr:row>
      <xdr:rowOff>442913</xdr:rowOff>
    </xdr:to>
    <xdr:pic>
      <xdr:nvPicPr>
        <xdr:cNvPr id="810" name="Immagine 809"/>
        <xdr:cNvPicPr>
          <a:picLocks noChangeAspect="1"/>
        </xdr:cNvPicPr>
      </xdr:nvPicPr>
      <xdr:blipFill>
        <a:blip r:link="rId306"/>
        <a:stretch>
          <a:fillRect/>
        </a:stretch>
      </xdr:blipFill>
      <xdr:spPr>
        <a:xfrm>
          <a:off x="10701020" y="4109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811</xdr:row>
      <xdr:rowOff>14288</xdr:rowOff>
    </xdr:from>
    <xdr:to>
      <xdr:col>16</xdr:col>
      <xdr:colOff>453152</xdr:colOff>
      <xdr:row>811</xdr:row>
      <xdr:rowOff>442913</xdr:rowOff>
    </xdr:to>
    <xdr:pic>
      <xdr:nvPicPr>
        <xdr:cNvPr id="811" name="Immagine 810"/>
        <xdr:cNvPicPr>
          <a:picLocks noChangeAspect="1"/>
        </xdr:cNvPicPr>
      </xdr:nvPicPr>
      <xdr:blipFill>
        <a:blip r:link="rId306"/>
        <a:stretch>
          <a:fillRect/>
        </a:stretch>
      </xdr:blipFill>
      <xdr:spPr>
        <a:xfrm>
          <a:off x="10701020" y="4114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812</xdr:row>
      <xdr:rowOff>14288</xdr:rowOff>
    </xdr:from>
    <xdr:to>
      <xdr:col>16</xdr:col>
      <xdr:colOff>453152</xdr:colOff>
      <xdr:row>812</xdr:row>
      <xdr:rowOff>442913</xdr:rowOff>
    </xdr:to>
    <xdr:pic>
      <xdr:nvPicPr>
        <xdr:cNvPr id="812" name="Immagine 811"/>
        <xdr:cNvPicPr>
          <a:picLocks noChangeAspect="1"/>
        </xdr:cNvPicPr>
      </xdr:nvPicPr>
      <xdr:blipFill>
        <a:blip r:link="rId306"/>
        <a:stretch>
          <a:fillRect/>
        </a:stretch>
      </xdr:blipFill>
      <xdr:spPr>
        <a:xfrm>
          <a:off x="10701020" y="4119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813</xdr:row>
      <xdr:rowOff>14288</xdr:rowOff>
    </xdr:from>
    <xdr:to>
      <xdr:col>16</xdr:col>
      <xdr:colOff>453152</xdr:colOff>
      <xdr:row>813</xdr:row>
      <xdr:rowOff>442913</xdr:rowOff>
    </xdr:to>
    <xdr:pic>
      <xdr:nvPicPr>
        <xdr:cNvPr id="813" name="Immagine 812"/>
        <xdr:cNvPicPr>
          <a:picLocks noChangeAspect="1"/>
        </xdr:cNvPicPr>
      </xdr:nvPicPr>
      <xdr:blipFill>
        <a:blip r:link="rId307"/>
        <a:stretch>
          <a:fillRect/>
        </a:stretch>
      </xdr:blipFill>
      <xdr:spPr>
        <a:xfrm>
          <a:off x="10701020" y="4124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814</xdr:row>
      <xdr:rowOff>14288</xdr:rowOff>
    </xdr:from>
    <xdr:to>
      <xdr:col>16</xdr:col>
      <xdr:colOff>453152</xdr:colOff>
      <xdr:row>814</xdr:row>
      <xdr:rowOff>442913</xdr:rowOff>
    </xdr:to>
    <xdr:pic>
      <xdr:nvPicPr>
        <xdr:cNvPr id="814" name="Immagine 813"/>
        <xdr:cNvPicPr>
          <a:picLocks noChangeAspect="1"/>
        </xdr:cNvPicPr>
      </xdr:nvPicPr>
      <xdr:blipFill>
        <a:blip r:link="rId307"/>
        <a:stretch>
          <a:fillRect/>
        </a:stretch>
      </xdr:blipFill>
      <xdr:spPr>
        <a:xfrm>
          <a:off x="10701020" y="4129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815</xdr:row>
      <xdr:rowOff>14288</xdr:rowOff>
    </xdr:from>
    <xdr:to>
      <xdr:col>16</xdr:col>
      <xdr:colOff>453152</xdr:colOff>
      <xdr:row>815</xdr:row>
      <xdr:rowOff>442913</xdr:rowOff>
    </xdr:to>
    <xdr:pic>
      <xdr:nvPicPr>
        <xdr:cNvPr id="815" name="Immagine 814"/>
        <xdr:cNvPicPr>
          <a:picLocks noChangeAspect="1"/>
        </xdr:cNvPicPr>
      </xdr:nvPicPr>
      <xdr:blipFill>
        <a:blip r:link="rId308"/>
        <a:stretch>
          <a:fillRect/>
        </a:stretch>
      </xdr:blipFill>
      <xdr:spPr>
        <a:xfrm>
          <a:off x="10701020" y="4134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816</xdr:row>
      <xdr:rowOff>14288</xdr:rowOff>
    </xdr:from>
    <xdr:to>
      <xdr:col>16</xdr:col>
      <xdr:colOff>453152</xdr:colOff>
      <xdr:row>816</xdr:row>
      <xdr:rowOff>442913</xdr:rowOff>
    </xdr:to>
    <xdr:pic>
      <xdr:nvPicPr>
        <xdr:cNvPr id="816" name="Immagine 815"/>
        <xdr:cNvPicPr>
          <a:picLocks noChangeAspect="1"/>
        </xdr:cNvPicPr>
      </xdr:nvPicPr>
      <xdr:blipFill>
        <a:blip r:link="rId309"/>
        <a:stretch>
          <a:fillRect/>
        </a:stretch>
      </xdr:blipFill>
      <xdr:spPr>
        <a:xfrm>
          <a:off x="10701020" y="4139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817</xdr:row>
      <xdr:rowOff>14288</xdr:rowOff>
    </xdr:from>
    <xdr:to>
      <xdr:col>16</xdr:col>
      <xdr:colOff>453152</xdr:colOff>
      <xdr:row>817</xdr:row>
      <xdr:rowOff>442913</xdr:rowOff>
    </xdr:to>
    <xdr:pic>
      <xdr:nvPicPr>
        <xdr:cNvPr id="817" name="Immagine 816"/>
        <xdr:cNvPicPr>
          <a:picLocks noChangeAspect="1"/>
        </xdr:cNvPicPr>
      </xdr:nvPicPr>
      <xdr:blipFill>
        <a:blip r:link="rId310"/>
        <a:stretch>
          <a:fillRect/>
        </a:stretch>
      </xdr:blipFill>
      <xdr:spPr>
        <a:xfrm>
          <a:off x="10701020" y="4144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818</xdr:row>
      <xdr:rowOff>14288</xdr:rowOff>
    </xdr:from>
    <xdr:to>
      <xdr:col>16</xdr:col>
      <xdr:colOff>453152</xdr:colOff>
      <xdr:row>818</xdr:row>
      <xdr:rowOff>442913</xdr:rowOff>
    </xdr:to>
    <xdr:pic>
      <xdr:nvPicPr>
        <xdr:cNvPr id="818" name="Immagine 817"/>
        <xdr:cNvPicPr>
          <a:picLocks noChangeAspect="1"/>
        </xdr:cNvPicPr>
      </xdr:nvPicPr>
      <xdr:blipFill>
        <a:blip r:link="rId310"/>
        <a:stretch>
          <a:fillRect/>
        </a:stretch>
      </xdr:blipFill>
      <xdr:spPr>
        <a:xfrm>
          <a:off x="10701020" y="4149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819</xdr:row>
      <xdr:rowOff>14288</xdr:rowOff>
    </xdr:from>
    <xdr:to>
      <xdr:col>16</xdr:col>
      <xdr:colOff>453152</xdr:colOff>
      <xdr:row>819</xdr:row>
      <xdr:rowOff>442913</xdr:rowOff>
    </xdr:to>
    <xdr:pic>
      <xdr:nvPicPr>
        <xdr:cNvPr id="819" name="Immagine 818"/>
        <xdr:cNvPicPr>
          <a:picLocks noChangeAspect="1"/>
        </xdr:cNvPicPr>
      </xdr:nvPicPr>
      <xdr:blipFill>
        <a:blip r:link="rId310"/>
        <a:stretch>
          <a:fillRect/>
        </a:stretch>
      </xdr:blipFill>
      <xdr:spPr>
        <a:xfrm>
          <a:off x="10701020" y="4155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820</xdr:row>
      <xdr:rowOff>14288</xdr:rowOff>
    </xdr:from>
    <xdr:to>
      <xdr:col>16</xdr:col>
      <xdr:colOff>453152</xdr:colOff>
      <xdr:row>820</xdr:row>
      <xdr:rowOff>442913</xdr:rowOff>
    </xdr:to>
    <xdr:pic>
      <xdr:nvPicPr>
        <xdr:cNvPr id="820" name="Immagine 819"/>
        <xdr:cNvPicPr>
          <a:picLocks noChangeAspect="1"/>
        </xdr:cNvPicPr>
      </xdr:nvPicPr>
      <xdr:blipFill>
        <a:blip r:link="rId310"/>
        <a:stretch>
          <a:fillRect/>
        </a:stretch>
      </xdr:blipFill>
      <xdr:spPr>
        <a:xfrm>
          <a:off x="10701020" y="4160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821</xdr:row>
      <xdr:rowOff>14288</xdr:rowOff>
    </xdr:from>
    <xdr:to>
      <xdr:col>16</xdr:col>
      <xdr:colOff>453152</xdr:colOff>
      <xdr:row>821</xdr:row>
      <xdr:rowOff>442913</xdr:rowOff>
    </xdr:to>
    <xdr:pic>
      <xdr:nvPicPr>
        <xdr:cNvPr id="821" name="Immagine 820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65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822</xdr:row>
      <xdr:rowOff>14288</xdr:rowOff>
    </xdr:from>
    <xdr:to>
      <xdr:col>16</xdr:col>
      <xdr:colOff>453152</xdr:colOff>
      <xdr:row>822</xdr:row>
      <xdr:rowOff>442913</xdr:rowOff>
    </xdr:to>
    <xdr:pic>
      <xdr:nvPicPr>
        <xdr:cNvPr id="822" name="Immagine 821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70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823</xdr:row>
      <xdr:rowOff>14288</xdr:rowOff>
    </xdr:from>
    <xdr:to>
      <xdr:col>16</xdr:col>
      <xdr:colOff>453152</xdr:colOff>
      <xdr:row>823</xdr:row>
      <xdr:rowOff>442913</xdr:rowOff>
    </xdr:to>
    <xdr:pic>
      <xdr:nvPicPr>
        <xdr:cNvPr id="823" name="Immagine 822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75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824</xdr:row>
      <xdr:rowOff>14288</xdr:rowOff>
    </xdr:from>
    <xdr:to>
      <xdr:col>16</xdr:col>
      <xdr:colOff>453152</xdr:colOff>
      <xdr:row>824</xdr:row>
      <xdr:rowOff>442913</xdr:rowOff>
    </xdr:to>
    <xdr:pic>
      <xdr:nvPicPr>
        <xdr:cNvPr id="824" name="Immagine 823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80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825</xdr:row>
      <xdr:rowOff>14288</xdr:rowOff>
    </xdr:from>
    <xdr:to>
      <xdr:col>16</xdr:col>
      <xdr:colOff>453152</xdr:colOff>
      <xdr:row>825</xdr:row>
      <xdr:rowOff>442913</xdr:rowOff>
    </xdr:to>
    <xdr:pic>
      <xdr:nvPicPr>
        <xdr:cNvPr id="825" name="Immagine 824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85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826</xdr:row>
      <xdr:rowOff>14288</xdr:rowOff>
    </xdr:from>
    <xdr:to>
      <xdr:col>16</xdr:col>
      <xdr:colOff>453152</xdr:colOff>
      <xdr:row>826</xdr:row>
      <xdr:rowOff>442913</xdr:rowOff>
    </xdr:to>
    <xdr:pic>
      <xdr:nvPicPr>
        <xdr:cNvPr id="826" name="Immagine 825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90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827</xdr:row>
      <xdr:rowOff>14288</xdr:rowOff>
    </xdr:from>
    <xdr:to>
      <xdr:col>16</xdr:col>
      <xdr:colOff>453152</xdr:colOff>
      <xdr:row>827</xdr:row>
      <xdr:rowOff>442913</xdr:rowOff>
    </xdr:to>
    <xdr:pic>
      <xdr:nvPicPr>
        <xdr:cNvPr id="827" name="Immagine 826"/>
        <xdr:cNvPicPr>
          <a:picLocks noChangeAspect="1"/>
        </xdr:cNvPicPr>
      </xdr:nvPicPr>
      <xdr:blipFill>
        <a:blip r:link="rId311"/>
        <a:stretch>
          <a:fillRect/>
        </a:stretch>
      </xdr:blipFill>
      <xdr:spPr>
        <a:xfrm>
          <a:off x="10701020" y="4195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828</xdr:row>
      <xdr:rowOff>14288</xdr:rowOff>
    </xdr:from>
    <xdr:to>
      <xdr:col>16</xdr:col>
      <xdr:colOff>453152</xdr:colOff>
      <xdr:row>828</xdr:row>
      <xdr:rowOff>442913</xdr:rowOff>
    </xdr:to>
    <xdr:pic>
      <xdr:nvPicPr>
        <xdr:cNvPr id="828" name="Immagine 827"/>
        <xdr:cNvPicPr>
          <a:picLocks noChangeAspect="1"/>
        </xdr:cNvPicPr>
      </xdr:nvPicPr>
      <xdr:blipFill>
        <a:blip r:link="rId312"/>
        <a:stretch>
          <a:fillRect/>
        </a:stretch>
      </xdr:blipFill>
      <xdr:spPr>
        <a:xfrm>
          <a:off x="10701020" y="4200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829</xdr:row>
      <xdr:rowOff>14288</xdr:rowOff>
    </xdr:from>
    <xdr:to>
      <xdr:col>16</xdr:col>
      <xdr:colOff>453152</xdr:colOff>
      <xdr:row>829</xdr:row>
      <xdr:rowOff>442913</xdr:rowOff>
    </xdr:to>
    <xdr:pic>
      <xdr:nvPicPr>
        <xdr:cNvPr id="829" name="Immagine 828"/>
        <xdr:cNvPicPr>
          <a:picLocks noChangeAspect="1"/>
        </xdr:cNvPicPr>
      </xdr:nvPicPr>
      <xdr:blipFill>
        <a:blip r:link="rId313"/>
        <a:stretch>
          <a:fillRect/>
        </a:stretch>
      </xdr:blipFill>
      <xdr:spPr>
        <a:xfrm>
          <a:off x="10701020" y="4205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830</xdr:row>
      <xdr:rowOff>14288</xdr:rowOff>
    </xdr:from>
    <xdr:to>
      <xdr:col>16</xdr:col>
      <xdr:colOff>453152</xdr:colOff>
      <xdr:row>830</xdr:row>
      <xdr:rowOff>442913</xdr:rowOff>
    </xdr:to>
    <xdr:pic>
      <xdr:nvPicPr>
        <xdr:cNvPr id="830" name="Immagine 829"/>
        <xdr:cNvPicPr>
          <a:picLocks noChangeAspect="1"/>
        </xdr:cNvPicPr>
      </xdr:nvPicPr>
      <xdr:blipFill>
        <a:blip r:link="rId313"/>
        <a:stretch>
          <a:fillRect/>
        </a:stretch>
      </xdr:blipFill>
      <xdr:spPr>
        <a:xfrm>
          <a:off x="10701020" y="4210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831</xdr:row>
      <xdr:rowOff>14288</xdr:rowOff>
    </xdr:from>
    <xdr:to>
      <xdr:col>16</xdr:col>
      <xdr:colOff>453152</xdr:colOff>
      <xdr:row>831</xdr:row>
      <xdr:rowOff>442913</xdr:rowOff>
    </xdr:to>
    <xdr:pic>
      <xdr:nvPicPr>
        <xdr:cNvPr id="831" name="Immagine 830"/>
        <xdr:cNvPicPr>
          <a:picLocks noChangeAspect="1"/>
        </xdr:cNvPicPr>
      </xdr:nvPicPr>
      <xdr:blipFill>
        <a:blip r:link="rId314"/>
        <a:stretch>
          <a:fillRect/>
        </a:stretch>
      </xdr:blipFill>
      <xdr:spPr>
        <a:xfrm>
          <a:off x="10701020" y="4215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832</xdr:row>
      <xdr:rowOff>14288</xdr:rowOff>
    </xdr:from>
    <xdr:to>
      <xdr:col>16</xdr:col>
      <xdr:colOff>453152</xdr:colOff>
      <xdr:row>832</xdr:row>
      <xdr:rowOff>442913</xdr:rowOff>
    </xdr:to>
    <xdr:pic>
      <xdr:nvPicPr>
        <xdr:cNvPr id="832" name="Immagine 831"/>
        <xdr:cNvPicPr>
          <a:picLocks noChangeAspect="1"/>
        </xdr:cNvPicPr>
      </xdr:nvPicPr>
      <xdr:blipFill>
        <a:blip r:link="rId315"/>
        <a:stretch>
          <a:fillRect/>
        </a:stretch>
      </xdr:blipFill>
      <xdr:spPr>
        <a:xfrm>
          <a:off x="10701020" y="4221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833</xdr:row>
      <xdr:rowOff>14288</xdr:rowOff>
    </xdr:from>
    <xdr:to>
      <xdr:col>16</xdr:col>
      <xdr:colOff>453152</xdr:colOff>
      <xdr:row>833</xdr:row>
      <xdr:rowOff>442913</xdr:rowOff>
    </xdr:to>
    <xdr:pic>
      <xdr:nvPicPr>
        <xdr:cNvPr id="833" name="Immagine 832"/>
        <xdr:cNvPicPr>
          <a:picLocks noChangeAspect="1"/>
        </xdr:cNvPicPr>
      </xdr:nvPicPr>
      <xdr:blipFill>
        <a:blip r:link="rId315"/>
        <a:stretch>
          <a:fillRect/>
        </a:stretch>
      </xdr:blipFill>
      <xdr:spPr>
        <a:xfrm>
          <a:off x="10701020" y="4226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834</xdr:row>
      <xdr:rowOff>14288</xdr:rowOff>
    </xdr:from>
    <xdr:to>
      <xdr:col>16</xdr:col>
      <xdr:colOff>453152</xdr:colOff>
      <xdr:row>834</xdr:row>
      <xdr:rowOff>442913</xdr:rowOff>
    </xdr:to>
    <xdr:pic>
      <xdr:nvPicPr>
        <xdr:cNvPr id="834" name="Immagine 833"/>
        <xdr:cNvPicPr>
          <a:picLocks noChangeAspect="1"/>
        </xdr:cNvPicPr>
      </xdr:nvPicPr>
      <xdr:blipFill>
        <a:blip r:link="rId315"/>
        <a:stretch>
          <a:fillRect/>
        </a:stretch>
      </xdr:blipFill>
      <xdr:spPr>
        <a:xfrm>
          <a:off x="10701020" y="4231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835</xdr:row>
      <xdr:rowOff>14288</xdr:rowOff>
    </xdr:from>
    <xdr:to>
      <xdr:col>16</xdr:col>
      <xdr:colOff>453152</xdr:colOff>
      <xdr:row>835</xdr:row>
      <xdr:rowOff>442913</xdr:rowOff>
    </xdr:to>
    <xdr:pic>
      <xdr:nvPicPr>
        <xdr:cNvPr id="835" name="Immagine 834"/>
        <xdr:cNvPicPr>
          <a:picLocks noChangeAspect="1"/>
        </xdr:cNvPicPr>
      </xdr:nvPicPr>
      <xdr:blipFill>
        <a:blip r:link="rId315"/>
        <a:stretch>
          <a:fillRect/>
        </a:stretch>
      </xdr:blipFill>
      <xdr:spPr>
        <a:xfrm>
          <a:off x="10701020" y="4236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836</xdr:row>
      <xdr:rowOff>14288</xdr:rowOff>
    </xdr:from>
    <xdr:to>
      <xdr:col>16</xdr:col>
      <xdr:colOff>453152</xdr:colOff>
      <xdr:row>836</xdr:row>
      <xdr:rowOff>442913</xdr:rowOff>
    </xdr:to>
    <xdr:pic>
      <xdr:nvPicPr>
        <xdr:cNvPr id="836" name="Immagine 835"/>
        <xdr:cNvPicPr>
          <a:picLocks noChangeAspect="1"/>
        </xdr:cNvPicPr>
      </xdr:nvPicPr>
      <xdr:blipFill>
        <a:blip r:link="rId315"/>
        <a:stretch>
          <a:fillRect/>
        </a:stretch>
      </xdr:blipFill>
      <xdr:spPr>
        <a:xfrm>
          <a:off x="10701020" y="4241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837</xdr:row>
      <xdr:rowOff>14288</xdr:rowOff>
    </xdr:from>
    <xdr:to>
      <xdr:col>16</xdr:col>
      <xdr:colOff>453152</xdr:colOff>
      <xdr:row>837</xdr:row>
      <xdr:rowOff>442913</xdr:rowOff>
    </xdr:to>
    <xdr:pic>
      <xdr:nvPicPr>
        <xdr:cNvPr id="837" name="Immagine 836"/>
        <xdr:cNvPicPr>
          <a:picLocks noChangeAspect="1"/>
        </xdr:cNvPicPr>
      </xdr:nvPicPr>
      <xdr:blipFill>
        <a:blip r:link="rId315"/>
        <a:stretch>
          <a:fillRect/>
        </a:stretch>
      </xdr:blipFill>
      <xdr:spPr>
        <a:xfrm>
          <a:off x="10701020" y="4246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838</xdr:row>
      <xdr:rowOff>14288</xdr:rowOff>
    </xdr:from>
    <xdr:to>
      <xdr:col>16</xdr:col>
      <xdr:colOff>453152</xdr:colOff>
      <xdr:row>838</xdr:row>
      <xdr:rowOff>442913</xdr:rowOff>
    </xdr:to>
    <xdr:pic>
      <xdr:nvPicPr>
        <xdr:cNvPr id="838" name="Immagine 837"/>
        <xdr:cNvPicPr>
          <a:picLocks noChangeAspect="1"/>
        </xdr:cNvPicPr>
      </xdr:nvPicPr>
      <xdr:blipFill>
        <a:blip r:link="rId316"/>
        <a:stretch>
          <a:fillRect/>
        </a:stretch>
      </xdr:blipFill>
      <xdr:spPr>
        <a:xfrm>
          <a:off x="10701020" y="4251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839</xdr:row>
      <xdr:rowOff>14288</xdr:rowOff>
    </xdr:from>
    <xdr:to>
      <xdr:col>16</xdr:col>
      <xdr:colOff>453152</xdr:colOff>
      <xdr:row>839</xdr:row>
      <xdr:rowOff>442913</xdr:rowOff>
    </xdr:to>
    <xdr:pic>
      <xdr:nvPicPr>
        <xdr:cNvPr id="839" name="Immagine 838"/>
        <xdr:cNvPicPr>
          <a:picLocks noChangeAspect="1"/>
        </xdr:cNvPicPr>
      </xdr:nvPicPr>
      <xdr:blipFill>
        <a:blip r:link="rId316"/>
        <a:stretch>
          <a:fillRect/>
        </a:stretch>
      </xdr:blipFill>
      <xdr:spPr>
        <a:xfrm>
          <a:off x="10701020" y="4256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840</xdr:row>
      <xdr:rowOff>14288</xdr:rowOff>
    </xdr:from>
    <xdr:to>
      <xdr:col>16</xdr:col>
      <xdr:colOff>453152</xdr:colOff>
      <xdr:row>840</xdr:row>
      <xdr:rowOff>442913</xdr:rowOff>
    </xdr:to>
    <xdr:pic>
      <xdr:nvPicPr>
        <xdr:cNvPr id="840" name="Immagine 839"/>
        <xdr:cNvPicPr>
          <a:picLocks noChangeAspect="1"/>
        </xdr:cNvPicPr>
      </xdr:nvPicPr>
      <xdr:blipFill>
        <a:blip r:link="rId316"/>
        <a:stretch>
          <a:fillRect/>
        </a:stretch>
      </xdr:blipFill>
      <xdr:spPr>
        <a:xfrm>
          <a:off x="10701020" y="4261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841</xdr:row>
      <xdr:rowOff>14288</xdr:rowOff>
    </xdr:from>
    <xdr:to>
      <xdr:col>16</xdr:col>
      <xdr:colOff>453152</xdr:colOff>
      <xdr:row>841</xdr:row>
      <xdr:rowOff>442913</xdr:rowOff>
    </xdr:to>
    <xdr:pic>
      <xdr:nvPicPr>
        <xdr:cNvPr id="841" name="Immagine 840"/>
        <xdr:cNvPicPr>
          <a:picLocks noChangeAspect="1"/>
        </xdr:cNvPicPr>
      </xdr:nvPicPr>
      <xdr:blipFill>
        <a:blip r:link="rId316"/>
        <a:stretch>
          <a:fillRect/>
        </a:stretch>
      </xdr:blipFill>
      <xdr:spPr>
        <a:xfrm>
          <a:off x="10701020" y="4266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842</xdr:row>
      <xdr:rowOff>14288</xdr:rowOff>
    </xdr:from>
    <xdr:to>
      <xdr:col>16</xdr:col>
      <xdr:colOff>453152</xdr:colOff>
      <xdr:row>842</xdr:row>
      <xdr:rowOff>442913</xdr:rowOff>
    </xdr:to>
    <xdr:pic>
      <xdr:nvPicPr>
        <xdr:cNvPr id="842" name="Immagine 841"/>
        <xdr:cNvPicPr>
          <a:picLocks noChangeAspect="1"/>
        </xdr:cNvPicPr>
      </xdr:nvPicPr>
      <xdr:blipFill>
        <a:blip r:link="rId316"/>
        <a:stretch>
          <a:fillRect/>
        </a:stretch>
      </xdr:blipFill>
      <xdr:spPr>
        <a:xfrm>
          <a:off x="10701020" y="4271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843</xdr:row>
      <xdr:rowOff>14288</xdr:rowOff>
    </xdr:from>
    <xdr:to>
      <xdr:col>16</xdr:col>
      <xdr:colOff>453152</xdr:colOff>
      <xdr:row>843</xdr:row>
      <xdr:rowOff>442913</xdr:rowOff>
    </xdr:to>
    <xdr:pic>
      <xdr:nvPicPr>
        <xdr:cNvPr id="843" name="Immagine 842"/>
        <xdr:cNvPicPr>
          <a:picLocks noChangeAspect="1"/>
        </xdr:cNvPicPr>
      </xdr:nvPicPr>
      <xdr:blipFill>
        <a:blip r:link="rId317"/>
        <a:stretch>
          <a:fillRect/>
        </a:stretch>
      </xdr:blipFill>
      <xdr:spPr>
        <a:xfrm>
          <a:off x="10701020" y="4276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844</xdr:row>
      <xdr:rowOff>14288</xdr:rowOff>
    </xdr:from>
    <xdr:to>
      <xdr:col>16</xdr:col>
      <xdr:colOff>453152</xdr:colOff>
      <xdr:row>844</xdr:row>
      <xdr:rowOff>442913</xdr:rowOff>
    </xdr:to>
    <xdr:pic>
      <xdr:nvPicPr>
        <xdr:cNvPr id="844" name="Immagine 843"/>
        <xdr:cNvPicPr>
          <a:picLocks noChangeAspect="1"/>
        </xdr:cNvPicPr>
      </xdr:nvPicPr>
      <xdr:blipFill>
        <a:blip r:link="rId318"/>
        <a:stretch>
          <a:fillRect/>
        </a:stretch>
      </xdr:blipFill>
      <xdr:spPr>
        <a:xfrm>
          <a:off x="10701020" y="4282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845</xdr:row>
      <xdr:rowOff>14288</xdr:rowOff>
    </xdr:from>
    <xdr:to>
      <xdr:col>16</xdr:col>
      <xdr:colOff>453152</xdr:colOff>
      <xdr:row>845</xdr:row>
      <xdr:rowOff>442913</xdr:rowOff>
    </xdr:to>
    <xdr:pic>
      <xdr:nvPicPr>
        <xdr:cNvPr id="845" name="Immagine 844"/>
        <xdr:cNvPicPr>
          <a:picLocks noChangeAspect="1"/>
        </xdr:cNvPicPr>
      </xdr:nvPicPr>
      <xdr:blipFill>
        <a:blip r:link="rId319"/>
        <a:stretch>
          <a:fillRect/>
        </a:stretch>
      </xdr:blipFill>
      <xdr:spPr>
        <a:xfrm>
          <a:off x="10701020" y="4287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846</xdr:row>
      <xdr:rowOff>14288</xdr:rowOff>
    </xdr:from>
    <xdr:to>
      <xdr:col>16</xdr:col>
      <xdr:colOff>453152</xdr:colOff>
      <xdr:row>846</xdr:row>
      <xdr:rowOff>442913</xdr:rowOff>
    </xdr:to>
    <xdr:pic>
      <xdr:nvPicPr>
        <xdr:cNvPr id="846" name="Immagine 845"/>
        <xdr:cNvPicPr>
          <a:picLocks noChangeAspect="1"/>
        </xdr:cNvPicPr>
      </xdr:nvPicPr>
      <xdr:blipFill>
        <a:blip r:link="rId319"/>
        <a:stretch>
          <a:fillRect/>
        </a:stretch>
      </xdr:blipFill>
      <xdr:spPr>
        <a:xfrm>
          <a:off x="10701020" y="4292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847</xdr:row>
      <xdr:rowOff>14288</xdr:rowOff>
    </xdr:from>
    <xdr:to>
      <xdr:col>16</xdr:col>
      <xdr:colOff>453152</xdr:colOff>
      <xdr:row>847</xdr:row>
      <xdr:rowOff>442913</xdr:rowOff>
    </xdr:to>
    <xdr:pic>
      <xdr:nvPicPr>
        <xdr:cNvPr id="847" name="Immagine 846"/>
        <xdr:cNvPicPr>
          <a:picLocks noChangeAspect="1"/>
        </xdr:cNvPicPr>
      </xdr:nvPicPr>
      <xdr:blipFill>
        <a:blip r:link="rId319"/>
        <a:stretch>
          <a:fillRect/>
        </a:stretch>
      </xdr:blipFill>
      <xdr:spPr>
        <a:xfrm>
          <a:off x="10701020" y="4297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848</xdr:row>
      <xdr:rowOff>14288</xdr:rowOff>
    </xdr:from>
    <xdr:to>
      <xdr:col>16</xdr:col>
      <xdr:colOff>453152</xdr:colOff>
      <xdr:row>848</xdr:row>
      <xdr:rowOff>442913</xdr:rowOff>
    </xdr:to>
    <xdr:pic>
      <xdr:nvPicPr>
        <xdr:cNvPr id="848" name="Immagine 847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02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849</xdr:row>
      <xdr:rowOff>14288</xdr:rowOff>
    </xdr:from>
    <xdr:to>
      <xdr:col>16</xdr:col>
      <xdr:colOff>453152</xdr:colOff>
      <xdr:row>849</xdr:row>
      <xdr:rowOff>442913</xdr:rowOff>
    </xdr:to>
    <xdr:pic>
      <xdr:nvPicPr>
        <xdr:cNvPr id="849" name="Immagine 848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07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850</xdr:row>
      <xdr:rowOff>14288</xdr:rowOff>
    </xdr:from>
    <xdr:to>
      <xdr:col>16</xdr:col>
      <xdr:colOff>453152</xdr:colOff>
      <xdr:row>850</xdr:row>
      <xdr:rowOff>442913</xdr:rowOff>
    </xdr:to>
    <xdr:pic>
      <xdr:nvPicPr>
        <xdr:cNvPr id="850" name="Immagine 849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12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851</xdr:row>
      <xdr:rowOff>14288</xdr:rowOff>
    </xdr:from>
    <xdr:to>
      <xdr:col>16</xdr:col>
      <xdr:colOff>453152</xdr:colOff>
      <xdr:row>851</xdr:row>
      <xdr:rowOff>442913</xdr:rowOff>
    </xdr:to>
    <xdr:pic>
      <xdr:nvPicPr>
        <xdr:cNvPr id="851" name="Immagine 850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17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852</xdr:row>
      <xdr:rowOff>14288</xdr:rowOff>
    </xdr:from>
    <xdr:to>
      <xdr:col>16</xdr:col>
      <xdr:colOff>453152</xdr:colOff>
      <xdr:row>852</xdr:row>
      <xdr:rowOff>442913</xdr:rowOff>
    </xdr:to>
    <xdr:pic>
      <xdr:nvPicPr>
        <xdr:cNvPr id="852" name="Immagine 851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22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853</xdr:row>
      <xdr:rowOff>14288</xdr:rowOff>
    </xdr:from>
    <xdr:to>
      <xdr:col>16</xdr:col>
      <xdr:colOff>453152</xdr:colOff>
      <xdr:row>853</xdr:row>
      <xdr:rowOff>442913</xdr:rowOff>
    </xdr:to>
    <xdr:pic>
      <xdr:nvPicPr>
        <xdr:cNvPr id="853" name="Immagine 852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27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854</xdr:row>
      <xdr:rowOff>14288</xdr:rowOff>
    </xdr:from>
    <xdr:to>
      <xdr:col>16</xdr:col>
      <xdr:colOff>453152</xdr:colOff>
      <xdr:row>854</xdr:row>
      <xdr:rowOff>442913</xdr:rowOff>
    </xdr:to>
    <xdr:pic>
      <xdr:nvPicPr>
        <xdr:cNvPr id="854" name="Immagine 853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32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855</xdr:row>
      <xdr:rowOff>14288</xdr:rowOff>
    </xdr:from>
    <xdr:to>
      <xdr:col>16</xdr:col>
      <xdr:colOff>453152</xdr:colOff>
      <xdr:row>855</xdr:row>
      <xdr:rowOff>442913</xdr:rowOff>
    </xdr:to>
    <xdr:pic>
      <xdr:nvPicPr>
        <xdr:cNvPr id="855" name="Immagine 854"/>
        <xdr:cNvPicPr>
          <a:picLocks noChangeAspect="1"/>
        </xdr:cNvPicPr>
      </xdr:nvPicPr>
      <xdr:blipFill>
        <a:blip r:link="rId320"/>
        <a:stretch>
          <a:fillRect/>
        </a:stretch>
      </xdr:blipFill>
      <xdr:spPr>
        <a:xfrm>
          <a:off x="10701020" y="4337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856</xdr:row>
      <xdr:rowOff>14288</xdr:rowOff>
    </xdr:from>
    <xdr:to>
      <xdr:col>16</xdr:col>
      <xdr:colOff>453152</xdr:colOff>
      <xdr:row>856</xdr:row>
      <xdr:rowOff>442913</xdr:rowOff>
    </xdr:to>
    <xdr:pic>
      <xdr:nvPicPr>
        <xdr:cNvPr id="856" name="Immagine 855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42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857</xdr:row>
      <xdr:rowOff>14288</xdr:rowOff>
    </xdr:from>
    <xdr:to>
      <xdr:col>16</xdr:col>
      <xdr:colOff>453152</xdr:colOff>
      <xdr:row>857</xdr:row>
      <xdr:rowOff>442913</xdr:rowOff>
    </xdr:to>
    <xdr:pic>
      <xdr:nvPicPr>
        <xdr:cNvPr id="857" name="Immagine 856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48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858</xdr:row>
      <xdr:rowOff>14288</xdr:rowOff>
    </xdr:from>
    <xdr:to>
      <xdr:col>16</xdr:col>
      <xdr:colOff>453152</xdr:colOff>
      <xdr:row>858</xdr:row>
      <xdr:rowOff>442913</xdr:rowOff>
    </xdr:to>
    <xdr:pic>
      <xdr:nvPicPr>
        <xdr:cNvPr id="858" name="Immagine 857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53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859</xdr:row>
      <xdr:rowOff>14288</xdr:rowOff>
    </xdr:from>
    <xdr:to>
      <xdr:col>16</xdr:col>
      <xdr:colOff>453152</xdr:colOff>
      <xdr:row>859</xdr:row>
      <xdr:rowOff>442913</xdr:rowOff>
    </xdr:to>
    <xdr:pic>
      <xdr:nvPicPr>
        <xdr:cNvPr id="859" name="Immagine 858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58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860</xdr:row>
      <xdr:rowOff>14288</xdr:rowOff>
    </xdr:from>
    <xdr:to>
      <xdr:col>16</xdr:col>
      <xdr:colOff>453152</xdr:colOff>
      <xdr:row>860</xdr:row>
      <xdr:rowOff>442913</xdr:rowOff>
    </xdr:to>
    <xdr:pic>
      <xdr:nvPicPr>
        <xdr:cNvPr id="860" name="Immagine 859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63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861</xdr:row>
      <xdr:rowOff>14288</xdr:rowOff>
    </xdr:from>
    <xdr:to>
      <xdr:col>16</xdr:col>
      <xdr:colOff>453152</xdr:colOff>
      <xdr:row>861</xdr:row>
      <xdr:rowOff>442913</xdr:rowOff>
    </xdr:to>
    <xdr:pic>
      <xdr:nvPicPr>
        <xdr:cNvPr id="861" name="Immagine 860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68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862</xdr:row>
      <xdr:rowOff>14288</xdr:rowOff>
    </xdr:from>
    <xdr:to>
      <xdr:col>16</xdr:col>
      <xdr:colOff>453152</xdr:colOff>
      <xdr:row>862</xdr:row>
      <xdr:rowOff>442913</xdr:rowOff>
    </xdr:to>
    <xdr:pic>
      <xdr:nvPicPr>
        <xdr:cNvPr id="862" name="Immagine 861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73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863</xdr:row>
      <xdr:rowOff>14288</xdr:rowOff>
    </xdr:from>
    <xdr:to>
      <xdr:col>16</xdr:col>
      <xdr:colOff>453152</xdr:colOff>
      <xdr:row>863</xdr:row>
      <xdr:rowOff>442913</xdr:rowOff>
    </xdr:to>
    <xdr:pic>
      <xdr:nvPicPr>
        <xdr:cNvPr id="863" name="Immagine 862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78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864</xdr:row>
      <xdr:rowOff>14288</xdr:rowOff>
    </xdr:from>
    <xdr:to>
      <xdr:col>16</xdr:col>
      <xdr:colOff>453152</xdr:colOff>
      <xdr:row>864</xdr:row>
      <xdr:rowOff>442913</xdr:rowOff>
    </xdr:to>
    <xdr:pic>
      <xdr:nvPicPr>
        <xdr:cNvPr id="864" name="Immagine 863"/>
        <xdr:cNvPicPr>
          <a:picLocks noChangeAspect="1"/>
        </xdr:cNvPicPr>
      </xdr:nvPicPr>
      <xdr:blipFill>
        <a:blip r:link="rId321"/>
        <a:stretch>
          <a:fillRect/>
        </a:stretch>
      </xdr:blipFill>
      <xdr:spPr>
        <a:xfrm>
          <a:off x="10701020" y="4383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865</xdr:row>
      <xdr:rowOff>14288</xdr:rowOff>
    </xdr:from>
    <xdr:to>
      <xdr:col>16</xdr:col>
      <xdr:colOff>453152</xdr:colOff>
      <xdr:row>865</xdr:row>
      <xdr:rowOff>442913</xdr:rowOff>
    </xdr:to>
    <xdr:pic>
      <xdr:nvPicPr>
        <xdr:cNvPr id="865" name="Immagine 864"/>
        <xdr:cNvPicPr>
          <a:picLocks noChangeAspect="1"/>
        </xdr:cNvPicPr>
      </xdr:nvPicPr>
      <xdr:blipFill>
        <a:blip r:link="rId322"/>
        <a:stretch>
          <a:fillRect/>
        </a:stretch>
      </xdr:blipFill>
      <xdr:spPr>
        <a:xfrm>
          <a:off x="10701020" y="4388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866</xdr:row>
      <xdr:rowOff>14288</xdr:rowOff>
    </xdr:from>
    <xdr:to>
      <xdr:col>16</xdr:col>
      <xdr:colOff>453152</xdr:colOff>
      <xdr:row>866</xdr:row>
      <xdr:rowOff>442913</xdr:rowOff>
    </xdr:to>
    <xdr:pic>
      <xdr:nvPicPr>
        <xdr:cNvPr id="866" name="Immagine 865"/>
        <xdr:cNvPicPr>
          <a:picLocks noChangeAspect="1"/>
        </xdr:cNvPicPr>
      </xdr:nvPicPr>
      <xdr:blipFill>
        <a:blip r:link="rId323"/>
        <a:stretch>
          <a:fillRect/>
        </a:stretch>
      </xdr:blipFill>
      <xdr:spPr>
        <a:xfrm>
          <a:off x="10701020" y="4393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867</xdr:row>
      <xdr:rowOff>14288</xdr:rowOff>
    </xdr:from>
    <xdr:to>
      <xdr:col>16</xdr:col>
      <xdr:colOff>453152</xdr:colOff>
      <xdr:row>867</xdr:row>
      <xdr:rowOff>442913</xdr:rowOff>
    </xdr:to>
    <xdr:pic>
      <xdr:nvPicPr>
        <xdr:cNvPr id="867" name="Immagine 866"/>
        <xdr:cNvPicPr>
          <a:picLocks noChangeAspect="1"/>
        </xdr:cNvPicPr>
      </xdr:nvPicPr>
      <xdr:blipFill>
        <a:blip r:link="rId323"/>
        <a:stretch>
          <a:fillRect/>
        </a:stretch>
      </xdr:blipFill>
      <xdr:spPr>
        <a:xfrm>
          <a:off x="10701020" y="4398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868</xdr:row>
      <xdr:rowOff>14288</xdr:rowOff>
    </xdr:from>
    <xdr:to>
      <xdr:col>16</xdr:col>
      <xdr:colOff>453152</xdr:colOff>
      <xdr:row>868</xdr:row>
      <xdr:rowOff>442913</xdr:rowOff>
    </xdr:to>
    <xdr:pic>
      <xdr:nvPicPr>
        <xdr:cNvPr id="868" name="Immagine 867"/>
        <xdr:cNvPicPr>
          <a:picLocks noChangeAspect="1"/>
        </xdr:cNvPicPr>
      </xdr:nvPicPr>
      <xdr:blipFill>
        <a:blip r:link="rId323"/>
        <a:stretch>
          <a:fillRect/>
        </a:stretch>
      </xdr:blipFill>
      <xdr:spPr>
        <a:xfrm>
          <a:off x="10701020" y="4403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869</xdr:row>
      <xdr:rowOff>14288</xdr:rowOff>
    </xdr:from>
    <xdr:to>
      <xdr:col>16</xdr:col>
      <xdr:colOff>453152</xdr:colOff>
      <xdr:row>869</xdr:row>
      <xdr:rowOff>442913</xdr:rowOff>
    </xdr:to>
    <xdr:pic>
      <xdr:nvPicPr>
        <xdr:cNvPr id="869" name="Immagine 868"/>
        <xdr:cNvPicPr>
          <a:picLocks noChangeAspect="1"/>
        </xdr:cNvPicPr>
      </xdr:nvPicPr>
      <xdr:blipFill>
        <a:blip r:link="rId324"/>
        <a:stretch>
          <a:fillRect/>
        </a:stretch>
      </xdr:blipFill>
      <xdr:spPr>
        <a:xfrm>
          <a:off x="10701020" y="4409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870</xdr:row>
      <xdr:rowOff>14288</xdr:rowOff>
    </xdr:from>
    <xdr:to>
      <xdr:col>16</xdr:col>
      <xdr:colOff>453152</xdr:colOff>
      <xdr:row>870</xdr:row>
      <xdr:rowOff>442913</xdr:rowOff>
    </xdr:to>
    <xdr:pic>
      <xdr:nvPicPr>
        <xdr:cNvPr id="870" name="Immagine 869"/>
        <xdr:cNvPicPr>
          <a:picLocks noChangeAspect="1"/>
        </xdr:cNvPicPr>
      </xdr:nvPicPr>
      <xdr:blipFill>
        <a:blip r:link="rId325"/>
        <a:stretch>
          <a:fillRect/>
        </a:stretch>
      </xdr:blipFill>
      <xdr:spPr>
        <a:xfrm>
          <a:off x="10701020" y="4414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871</xdr:row>
      <xdr:rowOff>14288</xdr:rowOff>
    </xdr:from>
    <xdr:to>
      <xdr:col>16</xdr:col>
      <xdr:colOff>453152</xdr:colOff>
      <xdr:row>871</xdr:row>
      <xdr:rowOff>442913</xdr:rowOff>
    </xdr:to>
    <xdr:pic>
      <xdr:nvPicPr>
        <xdr:cNvPr id="871" name="Immagine 870"/>
        <xdr:cNvPicPr>
          <a:picLocks noChangeAspect="1"/>
        </xdr:cNvPicPr>
      </xdr:nvPicPr>
      <xdr:blipFill>
        <a:blip r:link="rId326"/>
        <a:stretch>
          <a:fillRect/>
        </a:stretch>
      </xdr:blipFill>
      <xdr:spPr>
        <a:xfrm>
          <a:off x="10701020" y="4419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872</xdr:row>
      <xdr:rowOff>14288</xdr:rowOff>
    </xdr:from>
    <xdr:to>
      <xdr:col>16</xdr:col>
      <xdr:colOff>453152</xdr:colOff>
      <xdr:row>872</xdr:row>
      <xdr:rowOff>442913</xdr:rowOff>
    </xdr:to>
    <xdr:pic>
      <xdr:nvPicPr>
        <xdr:cNvPr id="872" name="Immagine 871"/>
        <xdr:cNvPicPr>
          <a:picLocks noChangeAspect="1"/>
        </xdr:cNvPicPr>
      </xdr:nvPicPr>
      <xdr:blipFill>
        <a:blip r:link="rId327"/>
        <a:stretch>
          <a:fillRect/>
        </a:stretch>
      </xdr:blipFill>
      <xdr:spPr>
        <a:xfrm>
          <a:off x="10701020" y="4424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873</xdr:row>
      <xdr:rowOff>14288</xdr:rowOff>
    </xdr:from>
    <xdr:to>
      <xdr:col>16</xdr:col>
      <xdr:colOff>453152</xdr:colOff>
      <xdr:row>873</xdr:row>
      <xdr:rowOff>442913</xdr:rowOff>
    </xdr:to>
    <xdr:pic>
      <xdr:nvPicPr>
        <xdr:cNvPr id="873" name="Immagine 872"/>
        <xdr:cNvPicPr>
          <a:picLocks noChangeAspect="1"/>
        </xdr:cNvPicPr>
      </xdr:nvPicPr>
      <xdr:blipFill>
        <a:blip r:link="rId327"/>
        <a:stretch>
          <a:fillRect/>
        </a:stretch>
      </xdr:blipFill>
      <xdr:spPr>
        <a:xfrm>
          <a:off x="10701020" y="4429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874</xdr:row>
      <xdr:rowOff>14288</xdr:rowOff>
    </xdr:from>
    <xdr:to>
      <xdr:col>16</xdr:col>
      <xdr:colOff>453152</xdr:colOff>
      <xdr:row>874</xdr:row>
      <xdr:rowOff>442913</xdr:rowOff>
    </xdr:to>
    <xdr:pic>
      <xdr:nvPicPr>
        <xdr:cNvPr id="874" name="Immagine 873"/>
        <xdr:cNvPicPr>
          <a:picLocks noChangeAspect="1"/>
        </xdr:cNvPicPr>
      </xdr:nvPicPr>
      <xdr:blipFill>
        <a:blip r:link="rId327"/>
        <a:stretch>
          <a:fillRect/>
        </a:stretch>
      </xdr:blipFill>
      <xdr:spPr>
        <a:xfrm>
          <a:off x="10701020" y="4434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875</xdr:row>
      <xdr:rowOff>14288</xdr:rowOff>
    </xdr:from>
    <xdr:to>
      <xdr:col>16</xdr:col>
      <xdr:colOff>453152</xdr:colOff>
      <xdr:row>875</xdr:row>
      <xdr:rowOff>442913</xdr:rowOff>
    </xdr:to>
    <xdr:pic>
      <xdr:nvPicPr>
        <xdr:cNvPr id="875" name="Immagine 874"/>
        <xdr:cNvPicPr>
          <a:picLocks noChangeAspect="1"/>
        </xdr:cNvPicPr>
      </xdr:nvPicPr>
      <xdr:blipFill>
        <a:blip r:link="rId327"/>
        <a:stretch>
          <a:fillRect/>
        </a:stretch>
      </xdr:blipFill>
      <xdr:spPr>
        <a:xfrm>
          <a:off x="10701020" y="4439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876</xdr:row>
      <xdr:rowOff>14288</xdr:rowOff>
    </xdr:from>
    <xdr:to>
      <xdr:col>16</xdr:col>
      <xdr:colOff>453152</xdr:colOff>
      <xdr:row>876</xdr:row>
      <xdr:rowOff>442913</xdr:rowOff>
    </xdr:to>
    <xdr:pic>
      <xdr:nvPicPr>
        <xdr:cNvPr id="876" name="Immagine 875"/>
        <xdr:cNvPicPr>
          <a:picLocks noChangeAspect="1"/>
        </xdr:cNvPicPr>
      </xdr:nvPicPr>
      <xdr:blipFill>
        <a:blip r:link="rId328"/>
        <a:stretch>
          <a:fillRect/>
        </a:stretch>
      </xdr:blipFill>
      <xdr:spPr>
        <a:xfrm>
          <a:off x="10701020" y="4444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877</xdr:row>
      <xdr:rowOff>14288</xdr:rowOff>
    </xdr:from>
    <xdr:to>
      <xdr:col>16</xdr:col>
      <xdr:colOff>453152</xdr:colOff>
      <xdr:row>877</xdr:row>
      <xdr:rowOff>442913</xdr:rowOff>
    </xdr:to>
    <xdr:pic>
      <xdr:nvPicPr>
        <xdr:cNvPr id="877" name="Immagine 876"/>
        <xdr:cNvPicPr>
          <a:picLocks noChangeAspect="1"/>
        </xdr:cNvPicPr>
      </xdr:nvPicPr>
      <xdr:blipFill>
        <a:blip r:link="rId328"/>
        <a:stretch>
          <a:fillRect/>
        </a:stretch>
      </xdr:blipFill>
      <xdr:spPr>
        <a:xfrm>
          <a:off x="10701020" y="4449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878</xdr:row>
      <xdr:rowOff>14288</xdr:rowOff>
    </xdr:from>
    <xdr:to>
      <xdr:col>16</xdr:col>
      <xdr:colOff>453152</xdr:colOff>
      <xdr:row>878</xdr:row>
      <xdr:rowOff>442913</xdr:rowOff>
    </xdr:to>
    <xdr:pic>
      <xdr:nvPicPr>
        <xdr:cNvPr id="878" name="Immagine 877"/>
        <xdr:cNvPicPr>
          <a:picLocks noChangeAspect="1"/>
        </xdr:cNvPicPr>
      </xdr:nvPicPr>
      <xdr:blipFill>
        <a:blip r:link="rId328"/>
        <a:stretch>
          <a:fillRect/>
        </a:stretch>
      </xdr:blipFill>
      <xdr:spPr>
        <a:xfrm>
          <a:off x="10701020" y="4454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879</xdr:row>
      <xdr:rowOff>14288</xdr:rowOff>
    </xdr:from>
    <xdr:to>
      <xdr:col>16</xdr:col>
      <xdr:colOff>453152</xdr:colOff>
      <xdr:row>879</xdr:row>
      <xdr:rowOff>442913</xdr:rowOff>
    </xdr:to>
    <xdr:pic>
      <xdr:nvPicPr>
        <xdr:cNvPr id="879" name="Immagine 878"/>
        <xdr:cNvPicPr>
          <a:picLocks noChangeAspect="1"/>
        </xdr:cNvPicPr>
      </xdr:nvPicPr>
      <xdr:blipFill>
        <a:blip r:link="rId328"/>
        <a:stretch>
          <a:fillRect/>
        </a:stretch>
      </xdr:blipFill>
      <xdr:spPr>
        <a:xfrm>
          <a:off x="10701020" y="4459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880</xdr:row>
      <xdr:rowOff>14288</xdr:rowOff>
    </xdr:from>
    <xdr:to>
      <xdr:col>16</xdr:col>
      <xdr:colOff>453152</xdr:colOff>
      <xdr:row>880</xdr:row>
      <xdr:rowOff>442913</xdr:rowOff>
    </xdr:to>
    <xdr:pic>
      <xdr:nvPicPr>
        <xdr:cNvPr id="880" name="Immagine 879"/>
        <xdr:cNvPicPr>
          <a:picLocks noChangeAspect="1"/>
        </xdr:cNvPicPr>
      </xdr:nvPicPr>
      <xdr:blipFill>
        <a:blip r:link="rId328"/>
        <a:stretch>
          <a:fillRect/>
        </a:stretch>
      </xdr:blipFill>
      <xdr:spPr>
        <a:xfrm>
          <a:off x="10701020" y="4464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881</xdr:row>
      <xdr:rowOff>14288</xdr:rowOff>
    </xdr:from>
    <xdr:to>
      <xdr:col>16</xdr:col>
      <xdr:colOff>453152</xdr:colOff>
      <xdr:row>881</xdr:row>
      <xdr:rowOff>442913</xdr:rowOff>
    </xdr:to>
    <xdr:pic>
      <xdr:nvPicPr>
        <xdr:cNvPr id="881" name="Immagine 880"/>
        <xdr:cNvPicPr>
          <a:picLocks noChangeAspect="1"/>
        </xdr:cNvPicPr>
      </xdr:nvPicPr>
      <xdr:blipFill>
        <a:blip r:link="rId329"/>
        <a:stretch>
          <a:fillRect/>
        </a:stretch>
      </xdr:blipFill>
      <xdr:spPr>
        <a:xfrm>
          <a:off x="10701020" y="4469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882</xdr:row>
      <xdr:rowOff>14288</xdr:rowOff>
    </xdr:from>
    <xdr:to>
      <xdr:col>16</xdr:col>
      <xdr:colOff>453152</xdr:colOff>
      <xdr:row>882</xdr:row>
      <xdr:rowOff>442913</xdr:rowOff>
    </xdr:to>
    <xdr:pic>
      <xdr:nvPicPr>
        <xdr:cNvPr id="882" name="Immagine 881"/>
        <xdr:cNvPicPr>
          <a:picLocks noChangeAspect="1"/>
        </xdr:cNvPicPr>
      </xdr:nvPicPr>
      <xdr:blipFill>
        <a:blip r:link="rId329"/>
        <a:stretch>
          <a:fillRect/>
        </a:stretch>
      </xdr:blipFill>
      <xdr:spPr>
        <a:xfrm>
          <a:off x="10701020" y="4475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883</xdr:row>
      <xdr:rowOff>14288</xdr:rowOff>
    </xdr:from>
    <xdr:to>
      <xdr:col>16</xdr:col>
      <xdr:colOff>453152</xdr:colOff>
      <xdr:row>883</xdr:row>
      <xdr:rowOff>442913</xdr:rowOff>
    </xdr:to>
    <xdr:pic>
      <xdr:nvPicPr>
        <xdr:cNvPr id="883" name="Immagine 882"/>
        <xdr:cNvPicPr>
          <a:picLocks noChangeAspect="1"/>
        </xdr:cNvPicPr>
      </xdr:nvPicPr>
      <xdr:blipFill>
        <a:blip r:link="rId329"/>
        <a:stretch>
          <a:fillRect/>
        </a:stretch>
      </xdr:blipFill>
      <xdr:spPr>
        <a:xfrm>
          <a:off x="10701020" y="4480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884</xdr:row>
      <xdr:rowOff>14288</xdr:rowOff>
    </xdr:from>
    <xdr:to>
      <xdr:col>16</xdr:col>
      <xdr:colOff>453152</xdr:colOff>
      <xdr:row>884</xdr:row>
      <xdr:rowOff>442913</xdr:rowOff>
    </xdr:to>
    <xdr:pic>
      <xdr:nvPicPr>
        <xdr:cNvPr id="884" name="Immagine 883"/>
        <xdr:cNvPicPr>
          <a:picLocks noChangeAspect="1"/>
        </xdr:cNvPicPr>
      </xdr:nvPicPr>
      <xdr:blipFill>
        <a:blip r:link="rId329"/>
        <a:stretch>
          <a:fillRect/>
        </a:stretch>
      </xdr:blipFill>
      <xdr:spPr>
        <a:xfrm>
          <a:off x="10701020" y="4485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885</xdr:row>
      <xdr:rowOff>14288</xdr:rowOff>
    </xdr:from>
    <xdr:to>
      <xdr:col>16</xdr:col>
      <xdr:colOff>453152</xdr:colOff>
      <xdr:row>885</xdr:row>
      <xdr:rowOff>442913</xdr:rowOff>
    </xdr:to>
    <xdr:pic>
      <xdr:nvPicPr>
        <xdr:cNvPr id="885" name="Immagine 884"/>
        <xdr:cNvPicPr>
          <a:picLocks noChangeAspect="1"/>
        </xdr:cNvPicPr>
      </xdr:nvPicPr>
      <xdr:blipFill>
        <a:blip r:link="rId329"/>
        <a:stretch>
          <a:fillRect/>
        </a:stretch>
      </xdr:blipFill>
      <xdr:spPr>
        <a:xfrm>
          <a:off x="10701020" y="4490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886</xdr:row>
      <xdr:rowOff>14288</xdr:rowOff>
    </xdr:from>
    <xdr:to>
      <xdr:col>16</xdr:col>
      <xdr:colOff>453152</xdr:colOff>
      <xdr:row>886</xdr:row>
      <xdr:rowOff>442913</xdr:rowOff>
    </xdr:to>
    <xdr:pic>
      <xdr:nvPicPr>
        <xdr:cNvPr id="886" name="Immagine 885"/>
        <xdr:cNvPicPr>
          <a:picLocks noChangeAspect="1"/>
        </xdr:cNvPicPr>
      </xdr:nvPicPr>
      <xdr:blipFill>
        <a:blip r:link="rId329"/>
        <a:stretch>
          <a:fillRect/>
        </a:stretch>
      </xdr:blipFill>
      <xdr:spPr>
        <a:xfrm>
          <a:off x="10701020" y="4495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887</xdr:row>
      <xdr:rowOff>14288</xdr:rowOff>
    </xdr:from>
    <xdr:to>
      <xdr:col>16</xdr:col>
      <xdr:colOff>453152</xdr:colOff>
      <xdr:row>887</xdr:row>
      <xdr:rowOff>442913</xdr:rowOff>
    </xdr:to>
    <xdr:pic>
      <xdr:nvPicPr>
        <xdr:cNvPr id="887" name="Immagine 886"/>
        <xdr:cNvPicPr>
          <a:picLocks noChangeAspect="1"/>
        </xdr:cNvPicPr>
      </xdr:nvPicPr>
      <xdr:blipFill>
        <a:blip r:link="rId330"/>
        <a:stretch>
          <a:fillRect/>
        </a:stretch>
      </xdr:blipFill>
      <xdr:spPr>
        <a:xfrm>
          <a:off x="10701020" y="4500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888</xdr:row>
      <xdr:rowOff>14288</xdr:rowOff>
    </xdr:from>
    <xdr:to>
      <xdr:col>16</xdr:col>
      <xdr:colOff>453152</xdr:colOff>
      <xdr:row>888</xdr:row>
      <xdr:rowOff>442913</xdr:rowOff>
    </xdr:to>
    <xdr:pic>
      <xdr:nvPicPr>
        <xdr:cNvPr id="888" name="Immagine 887"/>
        <xdr:cNvPicPr>
          <a:picLocks noChangeAspect="1"/>
        </xdr:cNvPicPr>
      </xdr:nvPicPr>
      <xdr:blipFill>
        <a:blip r:link="rId330"/>
        <a:stretch>
          <a:fillRect/>
        </a:stretch>
      </xdr:blipFill>
      <xdr:spPr>
        <a:xfrm>
          <a:off x="10701020" y="4505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889</xdr:row>
      <xdr:rowOff>14288</xdr:rowOff>
    </xdr:from>
    <xdr:to>
      <xdr:col>16</xdr:col>
      <xdr:colOff>453152</xdr:colOff>
      <xdr:row>889</xdr:row>
      <xdr:rowOff>442913</xdr:rowOff>
    </xdr:to>
    <xdr:pic>
      <xdr:nvPicPr>
        <xdr:cNvPr id="889" name="Immagine 888"/>
        <xdr:cNvPicPr>
          <a:picLocks noChangeAspect="1"/>
        </xdr:cNvPicPr>
      </xdr:nvPicPr>
      <xdr:blipFill>
        <a:blip r:link="rId330"/>
        <a:stretch>
          <a:fillRect/>
        </a:stretch>
      </xdr:blipFill>
      <xdr:spPr>
        <a:xfrm>
          <a:off x="10701020" y="4510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890</xdr:row>
      <xdr:rowOff>14288</xdr:rowOff>
    </xdr:from>
    <xdr:to>
      <xdr:col>16</xdr:col>
      <xdr:colOff>453152</xdr:colOff>
      <xdr:row>890</xdr:row>
      <xdr:rowOff>442913</xdr:rowOff>
    </xdr:to>
    <xdr:pic>
      <xdr:nvPicPr>
        <xdr:cNvPr id="890" name="Immagine 889"/>
        <xdr:cNvPicPr>
          <a:picLocks noChangeAspect="1"/>
        </xdr:cNvPicPr>
      </xdr:nvPicPr>
      <xdr:blipFill>
        <a:blip r:link="rId330"/>
        <a:stretch>
          <a:fillRect/>
        </a:stretch>
      </xdr:blipFill>
      <xdr:spPr>
        <a:xfrm>
          <a:off x="10701020" y="4515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891</xdr:row>
      <xdr:rowOff>14288</xdr:rowOff>
    </xdr:from>
    <xdr:to>
      <xdr:col>16</xdr:col>
      <xdr:colOff>453152</xdr:colOff>
      <xdr:row>891</xdr:row>
      <xdr:rowOff>442913</xdr:rowOff>
    </xdr:to>
    <xdr:pic>
      <xdr:nvPicPr>
        <xdr:cNvPr id="891" name="Immagine 890"/>
        <xdr:cNvPicPr>
          <a:picLocks noChangeAspect="1"/>
        </xdr:cNvPicPr>
      </xdr:nvPicPr>
      <xdr:blipFill>
        <a:blip r:link="rId331"/>
        <a:stretch>
          <a:fillRect/>
        </a:stretch>
      </xdr:blipFill>
      <xdr:spPr>
        <a:xfrm>
          <a:off x="10701020" y="4520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892</xdr:row>
      <xdr:rowOff>14288</xdr:rowOff>
    </xdr:from>
    <xdr:to>
      <xdr:col>16</xdr:col>
      <xdr:colOff>453152</xdr:colOff>
      <xdr:row>892</xdr:row>
      <xdr:rowOff>442913</xdr:rowOff>
    </xdr:to>
    <xdr:pic>
      <xdr:nvPicPr>
        <xdr:cNvPr id="892" name="Immagine 891"/>
        <xdr:cNvPicPr>
          <a:picLocks noChangeAspect="1"/>
        </xdr:cNvPicPr>
      </xdr:nvPicPr>
      <xdr:blipFill>
        <a:blip r:link="rId331"/>
        <a:stretch>
          <a:fillRect/>
        </a:stretch>
      </xdr:blipFill>
      <xdr:spPr>
        <a:xfrm>
          <a:off x="10701020" y="4525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893</xdr:row>
      <xdr:rowOff>14288</xdr:rowOff>
    </xdr:from>
    <xdr:to>
      <xdr:col>16</xdr:col>
      <xdr:colOff>453152</xdr:colOff>
      <xdr:row>893</xdr:row>
      <xdr:rowOff>442913</xdr:rowOff>
    </xdr:to>
    <xdr:pic>
      <xdr:nvPicPr>
        <xdr:cNvPr id="893" name="Immagine 892"/>
        <xdr:cNvPicPr>
          <a:picLocks noChangeAspect="1"/>
        </xdr:cNvPicPr>
      </xdr:nvPicPr>
      <xdr:blipFill>
        <a:blip r:link="rId331"/>
        <a:stretch>
          <a:fillRect/>
        </a:stretch>
      </xdr:blipFill>
      <xdr:spPr>
        <a:xfrm>
          <a:off x="10701020" y="4530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894</xdr:row>
      <xdr:rowOff>14288</xdr:rowOff>
    </xdr:from>
    <xdr:to>
      <xdr:col>16</xdr:col>
      <xdr:colOff>453152</xdr:colOff>
      <xdr:row>894</xdr:row>
      <xdr:rowOff>442913</xdr:rowOff>
    </xdr:to>
    <xdr:pic>
      <xdr:nvPicPr>
        <xdr:cNvPr id="894" name="Immagine 893"/>
        <xdr:cNvPicPr>
          <a:picLocks noChangeAspect="1"/>
        </xdr:cNvPicPr>
      </xdr:nvPicPr>
      <xdr:blipFill>
        <a:blip r:link="rId331"/>
        <a:stretch>
          <a:fillRect/>
        </a:stretch>
      </xdr:blipFill>
      <xdr:spPr>
        <a:xfrm>
          <a:off x="10701020" y="4536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895</xdr:row>
      <xdr:rowOff>14288</xdr:rowOff>
    </xdr:from>
    <xdr:to>
      <xdr:col>16</xdr:col>
      <xdr:colOff>453152</xdr:colOff>
      <xdr:row>895</xdr:row>
      <xdr:rowOff>442913</xdr:rowOff>
    </xdr:to>
    <xdr:pic>
      <xdr:nvPicPr>
        <xdr:cNvPr id="895" name="Immagine 894"/>
        <xdr:cNvPicPr>
          <a:picLocks noChangeAspect="1"/>
        </xdr:cNvPicPr>
      </xdr:nvPicPr>
      <xdr:blipFill>
        <a:blip r:link="rId331"/>
        <a:stretch>
          <a:fillRect/>
        </a:stretch>
      </xdr:blipFill>
      <xdr:spPr>
        <a:xfrm>
          <a:off x="10701020" y="4541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896</xdr:row>
      <xdr:rowOff>14288</xdr:rowOff>
    </xdr:from>
    <xdr:to>
      <xdr:col>16</xdr:col>
      <xdr:colOff>453152</xdr:colOff>
      <xdr:row>896</xdr:row>
      <xdr:rowOff>442913</xdr:rowOff>
    </xdr:to>
    <xdr:pic>
      <xdr:nvPicPr>
        <xdr:cNvPr id="896" name="Immagine 895"/>
        <xdr:cNvPicPr>
          <a:picLocks noChangeAspect="1"/>
        </xdr:cNvPicPr>
      </xdr:nvPicPr>
      <xdr:blipFill>
        <a:blip r:link="rId332"/>
        <a:stretch>
          <a:fillRect/>
        </a:stretch>
      </xdr:blipFill>
      <xdr:spPr>
        <a:xfrm>
          <a:off x="10701020" y="4546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897</xdr:row>
      <xdr:rowOff>14288</xdr:rowOff>
    </xdr:from>
    <xdr:to>
      <xdr:col>16</xdr:col>
      <xdr:colOff>453152</xdr:colOff>
      <xdr:row>897</xdr:row>
      <xdr:rowOff>442913</xdr:rowOff>
    </xdr:to>
    <xdr:pic>
      <xdr:nvPicPr>
        <xdr:cNvPr id="897" name="Immagine 896"/>
        <xdr:cNvPicPr>
          <a:picLocks noChangeAspect="1"/>
        </xdr:cNvPicPr>
      </xdr:nvPicPr>
      <xdr:blipFill>
        <a:blip r:link="rId332"/>
        <a:stretch>
          <a:fillRect/>
        </a:stretch>
      </xdr:blipFill>
      <xdr:spPr>
        <a:xfrm>
          <a:off x="10701020" y="4551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898</xdr:row>
      <xdr:rowOff>14288</xdr:rowOff>
    </xdr:from>
    <xdr:to>
      <xdr:col>16</xdr:col>
      <xdr:colOff>453152</xdr:colOff>
      <xdr:row>898</xdr:row>
      <xdr:rowOff>442913</xdr:rowOff>
    </xdr:to>
    <xdr:pic>
      <xdr:nvPicPr>
        <xdr:cNvPr id="898" name="Immagine 897"/>
        <xdr:cNvPicPr>
          <a:picLocks noChangeAspect="1"/>
        </xdr:cNvPicPr>
      </xdr:nvPicPr>
      <xdr:blipFill>
        <a:blip r:link="rId332"/>
        <a:stretch>
          <a:fillRect/>
        </a:stretch>
      </xdr:blipFill>
      <xdr:spPr>
        <a:xfrm>
          <a:off x="10701020" y="4556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899</xdr:row>
      <xdr:rowOff>14288</xdr:rowOff>
    </xdr:from>
    <xdr:to>
      <xdr:col>16</xdr:col>
      <xdr:colOff>453152</xdr:colOff>
      <xdr:row>899</xdr:row>
      <xdr:rowOff>442913</xdr:rowOff>
    </xdr:to>
    <xdr:pic>
      <xdr:nvPicPr>
        <xdr:cNvPr id="899" name="Immagine 898"/>
        <xdr:cNvPicPr>
          <a:picLocks noChangeAspect="1"/>
        </xdr:cNvPicPr>
      </xdr:nvPicPr>
      <xdr:blipFill>
        <a:blip r:link="rId332"/>
        <a:stretch>
          <a:fillRect/>
        </a:stretch>
      </xdr:blipFill>
      <xdr:spPr>
        <a:xfrm>
          <a:off x="10701020" y="4561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900</xdr:row>
      <xdr:rowOff>14288</xdr:rowOff>
    </xdr:from>
    <xdr:to>
      <xdr:col>16</xdr:col>
      <xdr:colOff>453152</xdr:colOff>
      <xdr:row>900</xdr:row>
      <xdr:rowOff>442913</xdr:rowOff>
    </xdr:to>
    <xdr:pic>
      <xdr:nvPicPr>
        <xdr:cNvPr id="900" name="Immagine 899"/>
        <xdr:cNvPicPr>
          <a:picLocks noChangeAspect="1"/>
        </xdr:cNvPicPr>
      </xdr:nvPicPr>
      <xdr:blipFill>
        <a:blip r:link="rId333"/>
        <a:stretch>
          <a:fillRect/>
        </a:stretch>
      </xdr:blipFill>
      <xdr:spPr>
        <a:xfrm>
          <a:off x="10701020" y="4566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901</xdr:row>
      <xdr:rowOff>14288</xdr:rowOff>
    </xdr:from>
    <xdr:to>
      <xdr:col>16</xdr:col>
      <xdr:colOff>453152</xdr:colOff>
      <xdr:row>901</xdr:row>
      <xdr:rowOff>442913</xdr:rowOff>
    </xdr:to>
    <xdr:pic>
      <xdr:nvPicPr>
        <xdr:cNvPr id="901" name="Immagine 900"/>
        <xdr:cNvPicPr>
          <a:picLocks noChangeAspect="1"/>
        </xdr:cNvPicPr>
      </xdr:nvPicPr>
      <xdr:blipFill>
        <a:blip r:link="rId333"/>
        <a:stretch>
          <a:fillRect/>
        </a:stretch>
      </xdr:blipFill>
      <xdr:spPr>
        <a:xfrm>
          <a:off x="10701020" y="4571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902</xdr:row>
      <xdr:rowOff>14288</xdr:rowOff>
    </xdr:from>
    <xdr:to>
      <xdr:col>16</xdr:col>
      <xdr:colOff>453152</xdr:colOff>
      <xdr:row>902</xdr:row>
      <xdr:rowOff>442913</xdr:rowOff>
    </xdr:to>
    <xdr:pic>
      <xdr:nvPicPr>
        <xdr:cNvPr id="902" name="Immagine 901"/>
        <xdr:cNvPicPr>
          <a:picLocks noChangeAspect="1"/>
        </xdr:cNvPicPr>
      </xdr:nvPicPr>
      <xdr:blipFill>
        <a:blip r:link="rId333"/>
        <a:stretch>
          <a:fillRect/>
        </a:stretch>
      </xdr:blipFill>
      <xdr:spPr>
        <a:xfrm>
          <a:off x="10701020" y="4576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903</xdr:row>
      <xdr:rowOff>14288</xdr:rowOff>
    </xdr:from>
    <xdr:to>
      <xdr:col>16</xdr:col>
      <xdr:colOff>453152</xdr:colOff>
      <xdr:row>903</xdr:row>
      <xdr:rowOff>442913</xdr:rowOff>
    </xdr:to>
    <xdr:pic>
      <xdr:nvPicPr>
        <xdr:cNvPr id="903" name="Immagine 902"/>
        <xdr:cNvPicPr>
          <a:picLocks noChangeAspect="1"/>
        </xdr:cNvPicPr>
      </xdr:nvPicPr>
      <xdr:blipFill>
        <a:blip r:link="rId334"/>
        <a:stretch>
          <a:fillRect/>
        </a:stretch>
      </xdr:blipFill>
      <xdr:spPr>
        <a:xfrm>
          <a:off x="10701020" y="4581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904</xdr:row>
      <xdr:rowOff>14288</xdr:rowOff>
    </xdr:from>
    <xdr:to>
      <xdr:col>16</xdr:col>
      <xdr:colOff>453152</xdr:colOff>
      <xdr:row>904</xdr:row>
      <xdr:rowOff>442913</xdr:rowOff>
    </xdr:to>
    <xdr:pic>
      <xdr:nvPicPr>
        <xdr:cNvPr id="904" name="Immagine 903"/>
        <xdr:cNvPicPr>
          <a:picLocks noChangeAspect="1"/>
        </xdr:cNvPicPr>
      </xdr:nvPicPr>
      <xdr:blipFill>
        <a:blip r:link="rId334"/>
        <a:stretch>
          <a:fillRect/>
        </a:stretch>
      </xdr:blipFill>
      <xdr:spPr>
        <a:xfrm>
          <a:off x="10701020" y="4586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905</xdr:row>
      <xdr:rowOff>14288</xdr:rowOff>
    </xdr:from>
    <xdr:to>
      <xdr:col>16</xdr:col>
      <xdr:colOff>453152</xdr:colOff>
      <xdr:row>905</xdr:row>
      <xdr:rowOff>442913</xdr:rowOff>
    </xdr:to>
    <xdr:pic>
      <xdr:nvPicPr>
        <xdr:cNvPr id="905" name="Immagine 904"/>
        <xdr:cNvPicPr>
          <a:picLocks noChangeAspect="1"/>
        </xdr:cNvPicPr>
      </xdr:nvPicPr>
      <xdr:blipFill>
        <a:blip r:link="rId334"/>
        <a:stretch>
          <a:fillRect/>
        </a:stretch>
      </xdr:blipFill>
      <xdr:spPr>
        <a:xfrm>
          <a:off x="10701020" y="4591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906</xdr:row>
      <xdr:rowOff>14288</xdr:rowOff>
    </xdr:from>
    <xdr:to>
      <xdr:col>16</xdr:col>
      <xdr:colOff>453152</xdr:colOff>
      <xdr:row>906</xdr:row>
      <xdr:rowOff>442913</xdr:rowOff>
    </xdr:to>
    <xdr:pic>
      <xdr:nvPicPr>
        <xdr:cNvPr id="906" name="Immagine 905"/>
        <xdr:cNvPicPr>
          <a:picLocks noChangeAspect="1"/>
        </xdr:cNvPicPr>
      </xdr:nvPicPr>
      <xdr:blipFill>
        <a:blip r:link="rId334"/>
        <a:stretch>
          <a:fillRect/>
        </a:stretch>
      </xdr:blipFill>
      <xdr:spPr>
        <a:xfrm>
          <a:off x="10701020" y="4596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907</xdr:row>
      <xdr:rowOff>14288</xdr:rowOff>
    </xdr:from>
    <xdr:to>
      <xdr:col>16</xdr:col>
      <xdr:colOff>453152</xdr:colOff>
      <xdr:row>907</xdr:row>
      <xdr:rowOff>442913</xdr:rowOff>
    </xdr:to>
    <xdr:pic>
      <xdr:nvPicPr>
        <xdr:cNvPr id="907" name="Immagine 906"/>
        <xdr:cNvPicPr>
          <a:picLocks noChangeAspect="1"/>
        </xdr:cNvPicPr>
      </xdr:nvPicPr>
      <xdr:blipFill>
        <a:blip r:link="rId334"/>
        <a:stretch>
          <a:fillRect/>
        </a:stretch>
      </xdr:blipFill>
      <xdr:spPr>
        <a:xfrm>
          <a:off x="10701020" y="4602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908</xdr:row>
      <xdr:rowOff>14288</xdr:rowOff>
    </xdr:from>
    <xdr:to>
      <xdr:col>16</xdr:col>
      <xdr:colOff>453152</xdr:colOff>
      <xdr:row>908</xdr:row>
      <xdr:rowOff>442913</xdr:rowOff>
    </xdr:to>
    <xdr:pic>
      <xdr:nvPicPr>
        <xdr:cNvPr id="908" name="Immagine 907"/>
        <xdr:cNvPicPr>
          <a:picLocks noChangeAspect="1"/>
        </xdr:cNvPicPr>
      </xdr:nvPicPr>
      <xdr:blipFill>
        <a:blip r:link="rId335"/>
        <a:stretch>
          <a:fillRect/>
        </a:stretch>
      </xdr:blipFill>
      <xdr:spPr>
        <a:xfrm>
          <a:off x="10701020" y="4607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909</xdr:row>
      <xdr:rowOff>14288</xdr:rowOff>
    </xdr:from>
    <xdr:to>
      <xdr:col>16</xdr:col>
      <xdr:colOff>453152</xdr:colOff>
      <xdr:row>909</xdr:row>
      <xdr:rowOff>442913</xdr:rowOff>
    </xdr:to>
    <xdr:pic>
      <xdr:nvPicPr>
        <xdr:cNvPr id="909" name="Immagine 908"/>
        <xdr:cNvPicPr>
          <a:picLocks noChangeAspect="1"/>
        </xdr:cNvPicPr>
      </xdr:nvPicPr>
      <xdr:blipFill>
        <a:blip r:link="rId335"/>
        <a:stretch>
          <a:fillRect/>
        </a:stretch>
      </xdr:blipFill>
      <xdr:spPr>
        <a:xfrm>
          <a:off x="10701020" y="4612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910</xdr:row>
      <xdr:rowOff>14288</xdr:rowOff>
    </xdr:from>
    <xdr:to>
      <xdr:col>16</xdr:col>
      <xdr:colOff>453152</xdr:colOff>
      <xdr:row>910</xdr:row>
      <xdr:rowOff>442913</xdr:rowOff>
    </xdr:to>
    <xdr:pic>
      <xdr:nvPicPr>
        <xdr:cNvPr id="910" name="Immagine 909"/>
        <xdr:cNvPicPr>
          <a:picLocks noChangeAspect="1"/>
        </xdr:cNvPicPr>
      </xdr:nvPicPr>
      <xdr:blipFill>
        <a:blip r:link="rId335"/>
        <a:stretch>
          <a:fillRect/>
        </a:stretch>
      </xdr:blipFill>
      <xdr:spPr>
        <a:xfrm>
          <a:off x="10701020" y="4617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911</xdr:row>
      <xdr:rowOff>14288</xdr:rowOff>
    </xdr:from>
    <xdr:to>
      <xdr:col>16</xdr:col>
      <xdr:colOff>453152</xdr:colOff>
      <xdr:row>911</xdr:row>
      <xdr:rowOff>442913</xdr:rowOff>
    </xdr:to>
    <xdr:pic>
      <xdr:nvPicPr>
        <xdr:cNvPr id="911" name="Immagine 910"/>
        <xdr:cNvPicPr>
          <a:picLocks noChangeAspect="1"/>
        </xdr:cNvPicPr>
      </xdr:nvPicPr>
      <xdr:blipFill>
        <a:blip r:link="rId335"/>
        <a:stretch>
          <a:fillRect/>
        </a:stretch>
      </xdr:blipFill>
      <xdr:spPr>
        <a:xfrm>
          <a:off x="10701020" y="4622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223838</xdr:colOff>
      <xdr:row>912</xdr:row>
      <xdr:rowOff>14288</xdr:rowOff>
    </xdr:from>
    <xdr:to>
      <xdr:col>16</xdr:col>
      <xdr:colOff>395288</xdr:colOff>
      <xdr:row>912</xdr:row>
      <xdr:rowOff>442913</xdr:rowOff>
    </xdr:to>
    <xdr:pic>
      <xdr:nvPicPr>
        <xdr:cNvPr id="912" name="Immagine 911"/>
        <xdr:cNvPicPr>
          <a:picLocks noChangeAspect="1"/>
        </xdr:cNvPicPr>
      </xdr:nvPicPr>
      <xdr:blipFill>
        <a:blip r:link="rId336"/>
        <a:stretch>
          <a:fillRect/>
        </a:stretch>
      </xdr:blipFill>
      <xdr:spPr>
        <a:xfrm>
          <a:off x="10758805" y="462744820"/>
          <a:ext cx="171450" cy="428625"/>
        </a:xfrm>
        <a:prstGeom prst="rect">
          <a:avLst/>
        </a:prstGeom>
      </xdr:spPr>
    </xdr:pic>
    <xdr:clientData/>
  </xdr:twoCellAnchor>
  <xdr:twoCellAnchor>
    <xdr:from>
      <xdr:col>16</xdr:col>
      <xdr:colOff>223838</xdr:colOff>
      <xdr:row>913</xdr:row>
      <xdr:rowOff>14288</xdr:rowOff>
    </xdr:from>
    <xdr:to>
      <xdr:col>16</xdr:col>
      <xdr:colOff>395288</xdr:colOff>
      <xdr:row>913</xdr:row>
      <xdr:rowOff>442913</xdr:rowOff>
    </xdr:to>
    <xdr:pic>
      <xdr:nvPicPr>
        <xdr:cNvPr id="913" name="Immagine 912"/>
        <xdr:cNvPicPr>
          <a:picLocks noChangeAspect="1"/>
        </xdr:cNvPicPr>
      </xdr:nvPicPr>
      <xdr:blipFill>
        <a:blip r:link="rId336"/>
        <a:stretch>
          <a:fillRect/>
        </a:stretch>
      </xdr:blipFill>
      <xdr:spPr>
        <a:xfrm>
          <a:off x="10758805" y="463252820"/>
          <a:ext cx="17145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914</xdr:row>
      <xdr:rowOff>14288</xdr:rowOff>
    </xdr:from>
    <xdr:to>
      <xdr:col>16</xdr:col>
      <xdr:colOff>453152</xdr:colOff>
      <xdr:row>914</xdr:row>
      <xdr:rowOff>442913</xdr:rowOff>
    </xdr:to>
    <xdr:pic>
      <xdr:nvPicPr>
        <xdr:cNvPr id="914" name="Immagine 913"/>
        <xdr:cNvPicPr>
          <a:picLocks noChangeAspect="1"/>
        </xdr:cNvPicPr>
      </xdr:nvPicPr>
      <xdr:blipFill>
        <a:blip r:link="rId337"/>
        <a:stretch>
          <a:fillRect/>
        </a:stretch>
      </xdr:blipFill>
      <xdr:spPr>
        <a:xfrm>
          <a:off x="10701020" y="4637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915</xdr:row>
      <xdr:rowOff>14288</xdr:rowOff>
    </xdr:from>
    <xdr:to>
      <xdr:col>16</xdr:col>
      <xdr:colOff>453152</xdr:colOff>
      <xdr:row>915</xdr:row>
      <xdr:rowOff>442913</xdr:rowOff>
    </xdr:to>
    <xdr:pic>
      <xdr:nvPicPr>
        <xdr:cNvPr id="915" name="Immagine 914"/>
        <xdr:cNvPicPr>
          <a:picLocks noChangeAspect="1"/>
        </xdr:cNvPicPr>
      </xdr:nvPicPr>
      <xdr:blipFill>
        <a:blip r:link="rId337"/>
        <a:stretch>
          <a:fillRect/>
        </a:stretch>
      </xdr:blipFill>
      <xdr:spPr>
        <a:xfrm>
          <a:off x="10701020" y="4642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916</xdr:row>
      <xdr:rowOff>14288</xdr:rowOff>
    </xdr:from>
    <xdr:to>
      <xdr:col>16</xdr:col>
      <xdr:colOff>453152</xdr:colOff>
      <xdr:row>916</xdr:row>
      <xdr:rowOff>442913</xdr:rowOff>
    </xdr:to>
    <xdr:pic>
      <xdr:nvPicPr>
        <xdr:cNvPr id="916" name="Immagine 915"/>
        <xdr:cNvPicPr>
          <a:picLocks noChangeAspect="1"/>
        </xdr:cNvPicPr>
      </xdr:nvPicPr>
      <xdr:blipFill>
        <a:blip r:link="rId337"/>
        <a:stretch>
          <a:fillRect/>
        </a:stretch>
      </xdr:blipFill>
      <xdr:spPr>
        <a:xfrm>
          <a:off x="10701020" y="4647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917</xdr:row>
      <xdr:rowOff>14288</xdr:rowOff>
    </xdr:from>
    <xdr:to>
      <xdr:col>16</xdr:col>
      <xdr:colOff>453152</xdr:colOff>
      <xdr:row>917</xdr:row>
      <xdr:rowOff>442913</xdr:rowOff>
    </xdr:to>
    <xdr:pic>
      <xdr:nvPicPr>
        <xdr:cNvPr id="917" name="Immagine 916"/>
        <xdr:cNvPicPr>
          <a:picLocks noChangeAspect="1"/>
        </xdr:cNvPicPr>
      </xdr:nvPicPr>
      <xdr:blipFill>
        <a:blip r:link="rId337"/>
        <a:stretch>
          <a:fillRect/>
        </a:stretch>
      </xdr:blipFill>
      <xdr:spPr>
        <a:xfrm>
          <a:off x="10701020" y="4652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918</xdr:row>
      <xdr:rowOff>14288</xdr:rowOff>
    </xdr:from>
    <xdr:to>
      <xdr:col>16</xdr:col>
      <xdr:colOff>453152</xdr:colOff>
      <xdr:row>918</xdr:row>
      <xdr:rowOff>442913</xdr:rowOff>
    </xdr:to>
    <xdr:pic>
      <xdr:nvPicPr>
        <xdr:cNvPr id="918" name="Immagine 917"/>
        <xdr:cNvPicPr>
          <a:picLocks noChangeAspect="1"/>
        </xdr:cNvPicPr>
      </xdr:nvPicPr>
      <xdr:blipFill>
        <a:blip r:link="rId337"/>
        <a:stretch>
          <a:fillRect/>
        </a:stretch>
      </xdr:blipFill>
      <xdr:spPr>
        <a:xfrm>
          <a:off x="10701020" y="4657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919</xdr:row>
      <xdr:rowOff>14288</xdr:rowOff>
    </xdr:from>
    <xdr:to>
      <xdr:col>16</xdr:col>
      <xdr:colOff>453152</xdr:colOff>
      <xdr:row>919</xdr:row>
      <xdr:rowOff>442913</xdr:rowOff>
    </xdr:to>
    <xdr:pic>
      <xdr:nvPicPr>
        <xdr:cNvPr id="919" name="Immagine 918"/>
        <xdr:cNvPicPr>
          <a:picLocks noChangeAspect="1"/>
        </xdr:cNvPicPr>
      </xdr:nvPicPr>
      <xdr:blipFill>
        <a:blip r:link="rId338"/>
        <a:stretch>
          <a:fillRect/>
        </a:stretch>
      </xdr:blipFill>
      <xdr:spPr>
        <a:xfrm>
          <a:off x="10701020" y="4663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920</xdr:row>
      <xdr:rowOff>14288</xdr:rowOff>
    </xdr:from>
    <xdr:to>
      <xdr:col>16</xdr:col>
      <xdr:colOff>453152</xdr:colOff>
      <xdr:row>920</xdr:row>
      <xdr:rowOff>442913</xdr:rowOff>
    </xdr:to>
    <xdr:pic>
      <xdr:nvPicPr>
        <xdr:cNvPr id="920" name="Immagine 919"/>
        <xdr:cNvPicPr>
          <a:picLocks noChangeAspect="1"/>
        </xdr:cNvPicPr>
      </xdr:nvPicPr>
      <xdr:blipFill>
        <a:blip r:link="rId338"/>
        <a:stretch>
          <a:fillRect/>
        </a:stretch>
      </xdr:blipFill>
      <xdr:spPr>
        <a:xfrm>
          <a:off x="10701020" y="4668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921</xdr:row>
      <xdr:rowOff>14288</xdr:rowOff>
    </xdr:from>
    <xdr:to>
      <xdr:col>16</xdr:col>
      <xdr:colOff>453152</xdr:colOff>
      <xdr:row>921</xdr:row>
      <xdr:rowOff>442913</xdr:rowOff>
    </xdr:to>
    <xdr:pic>
      <xdr:nvPicPr>
        <xdr:cNvPr id="921" name="Immagine 920"/>
        <xdr:cNvPicPr>
          <a:picLocks noChangeAspect="1"/>
        </xdr:cNvPicPr>
      </xdr:nvPicPr>
      <xdr:blipFill>
        <a:blip r:link="rId338"/>
        <a:stretch>
          <a:fillRect/>
        </a:stretch>
      </xdr:blipFill>
      <xdr:spPr>
        <a:xfrm>
          <a:off x="10701020" y="4673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922</xdr:row>
      <xdr:rowOff>14288</xdr:rowOff>
    </xdr:from>
    <xdr:to>
      <xdr:col>16</xdr:col>
      <xdr:colOff>453152</xdr:colOff>
      <xdr:row>922</xdr:row>
      <xdr:rowOff>442913</xdr:rowOff>
    </xdr:to>
    <xdr:pic>
      <xdr:nvPicPr>
        <xdr:cNvPr id="922" name="Immagine 921"/>
        <xdr:cNvPicPr>
          <a:picLocks noChangeAspect="1"/>
        </xdr:cNvPicPr>
      </xdr:nvPicPr>
      <xdr:blipFill>
        <a:blip r:link="rId339"/>
        <a:stretch>
          <a:fillRect/>
        </a:stretch>
      </xdr:blipFill>
      <xdr:spPr>
        <a:xfrm>
          <a:off x="10701020" y="4678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923</xdr:row>
      <xdr:rowOff>14288</xdr:rowOff>
    </xdr:from>
    <xdr:to>
      <xdr:col>16</xdr:col>
      <xdr:colOff>453152</xdr:colOff>
      <xdr:row>923</xdr:row>
      <xdr:rowOff>442913</xdr:rowOff>
    </xdr:to>
    <xdr:pic>
      <xdr:nvPicPr>
        <xdr:cNvPr id="923" name="Immagine 922"/>
        <xdr:cNvPicPr>
          <a:picLocks noChangeAspect="1"/>
        </xdr:cNvPicPr>
      </xdr:nvPicPr>
      <xdr:blipFill>
        <a:blip r:link="rId340"/>
        <a:stretch>
          <a:fillRect/>
        </a:stretch>
      </xdr:blipFill>
      <xdr:spPr>
        <a:xfrm>
          <a:off x="10701020" y="4683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924</xdr:row>
      <xdr:rowOff>14288</xdr:rowOff>
    </xdr:from>
    <xdr:to>
      <xdr:col>16</xdr:col>
      <xdr:colOff>453152</xdr:colOff>
      <xdr:row>924</xdr:row>
      <xdr:rowOff>442913</xdr:rowOff>
    </xdr:to>
    <xdr:pic>
      <xdr:nvPicPr>
        <xdr:cNvPr id="924" name="Immagine 923"/>
        <xdr:cNvPicPr>
          <a:picLocks noChangeAspect="1"/>
        </xdr:cNvPicPr>
      </xdr:nvPicPr>
      <xdr:blipFill>
        <a:blip r:link="rId341"/>
        <a:stretch>
          <a:fillRect/>
        </a:stretch>
      </xdr:blipFill>
      <xdr:spPr>
        <a:xfrm>
          <a:off x="10701020" y="4688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925</xdr:row>
      <xdr:rowOff>14288</xdr:rowOff>
    </xdr:from>
    <xdr:to>
      <xdr:col>16</xdr:col>
      <xdr:colOff>453152</xdr:colOff>
      <xdr:row>925</xdr:row>
      <xdr:rowOff>442913</xdr:rowOff>
    </xdr:to>
    <xdr:pic>
      <xdr:nvPicPr>
        <xdr:cNvPr id="925" name="Immagine 924"/>
        <xdr:cNvPicPr>
          <a:picLocks noChangeAspect="1"/>
        </xdr:cNvPicPr>
      </xdr:nvPicPr>
      <xdr:blipFill>
        <a:blip r:link="rId342"/>
        <a:stretch>
          <a:fillRect/>
        </a:stretch>
      </xdr:blipFill>
      <xdr:spPr>
        <a:xfrm>
          <a:off x="10701020" y="4693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926</xdr:row>
      <xdr:rowOff>14288</xdr:rowOff>
    </xdr:from>
    <xdr:to>
      <xdr:col>16</xdr:col>
      <xdr:colOff>453152</xdr:colOff>
      <xdr:row>926</xdr:row>
      <xdr:rowOff>442913</xdr:rowOff>
    </xdr:to>
    <xdr:pic>
      <xdr:nvPicPr>
        <xdr:cNvPr id="926" name="Immagine 925"/>
        <xdr:cNvPicPr>
          <a:picLocks noChangeAspect="1"/>
        </xdr:cNvPicPr>
      </xdr:nvPicPr>
      <xdr:blipFill>
        <a:blip r:link="rId342"/>
        <a:stretch>
          <a:fillRect/>
        </a:stretch>
      </xdr:blipFill>
      <xdr:spPr>
        <a:xfrm>
          <a:off x="10701020" y="4698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927</xdr:row>
      <xdr:rowOff>14288</xdr:rowOff>
    </xdr:from>
    <xdr:to>
      <xdr:col>16</xdr:col>
      <xdr:colOff>453152</xdr:colOff>
      <xdr:row>927</xdr:row>
      <xdr:rowOff>442913</xdr:rowOff>
    </xdr:to>
    <xdr:pic>
      <xdr:nvPicPr>
        <xdr:cNvPr id="927" name="Immagine 926"/>
        <xdr:cNvPicPr>
          <a:picLocks noChangeAspect="1"/>
        </xdr:cNvPicPr>
      </xdr:nvPicPr>
      <xdr:blipFill>
        <a:blip r:link="rId342"/>
        <a:stretch>
          <a:fillRect/>
        </a:stretch>
      </xdr:blipFill>
      <xdr:spPr>
        <a:xfrm>
          <a:off x="10701020" y="4703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928</xdr:row>
      <xdr:rowOff>14288</xdr:rowOff>
    </xdr:from>
    <xdr:to>
      <xdr:col>16</xdr:col>
      <xdr:colOff>453152</xdr:colOff>
      <xdr:row>928</xdr:row>
      <xdr:rowOff>442913</xdr:rowOff>
    </xdr:to>
    <xdr:pic>
      <xdr:nvPicPr>
        <xdr:cNvPr id="928" name="Immagine 927"/>
        <xdr:cNvPicPr>
          <a:picLocks noChangeAspect="1"/>
        </xdr:cNvPicPr>
      </xdr:nvPicPr>
      <xdr:blipFill>
        <a:blip r:link="rId343"/>
        <a:stretch>
          <a:fillRect/>
        </a:stretch>
      </xdr:blipFill>
      <xdr:spPr>
        <a:xfrm>
          <a:off x="10701020" y="4708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929</xdr:row>
      <xdr:rowOff>14288</xdr:rowOff>
    </xdr:from>
    <xdr:to>
      <xdr:col>16</xdr:col>
      <xdr:colOff>453152</xdr:colOff>
      <xdr:row>929</xdr:row>
      <xdr:rowOff>442913</xdr:rowOff>
    </xdr:to>
    <xdr:pic>
      <xdr:nvPicPr>
        <xdr:cNvPr id="929" name="Immagine 928"/>
        <xdr:cNvPicPr>
          <a:picLocks noChangeAspect="1"/>
        </xdr:cNvPicPr>
      </xdr:nvPicPr>
      <xdr:blipFill>
        <a:blip r:link="rId344"/>
        <a:stretch>
          <a:fillRect/>
        </a:stretch>
      </xdr:blipFill>
      <xdr:spPr>
        <a:xfrm>
          <a:off x="10701020" y="4713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930</xdr:row>
      <xdr:rowOff>14288</xdr:rowOff>
    </xdr:from>
    <xdr:to>
      <xdr:col>16</xdr:col>
      <xdr:colOff>453152</xdr:colOff>
      <xdr:row>930</xdr:row>
      <xdr:rowOff>442913</xdr:rowOff>
    </xdr:to>
    <xdr:pic>
      <xdr:nvPicPr>
        <xdr:cNvPr id="930" name="Immagine 929"/>
        <xdr:cNvPicPr>
          <a:picLocks noChangeAspect="1"/>
        </xdr:cNvPicPr>
      </xdr:nvPicPr>
      <xdr:blipFill>
        <a:blip r:link="rId345"/>
        <a:stretch>
          <a:fillRect/>
        </a:stretch>
      </xdr:blipFill>
      <xdr:spPr>
        <a:xfrm>
          <a:off x="10701020" y="4718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931</xdr:row>
      <xdr:rowOff>14288</xdr:rowOff>
    </xdr:from>
    <xdr:to>
      <xdr:col>16</xdr:col>
      <xdr:colOff>453152</xdr:colOff>
      <xdr:row>931</xdr:row>
      <xdr:rowOff>442913</xdr:rowOff>
    </xdr:to>
    <xdr:pic>
      <xdr:nvPicPr>
        <xdr:cNvPr id="931" name="Immagine 930"/>
        <xdr:cNvPicPr>
          <a:picLocks noChangeAspect="1"/>
        </xdr:cNvPicPr>
      </xdr:nvPicPr>
      <xdr:blipFill>
        <a:blip r:link="rId345"/>
        <a:stretch>
          <a:fillRect/>
        </a:stretch>
      </xdr:blipFill>
      <xdr:spPr>
        <a:xfrm>
          <a:off x="10701020" y="4723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932</xdr:row>
      <xdr:rowOff>14288</xdr:rowOff>
    </xdr:from>
    <xdr:to>
      <xdr:col>16</xdr:col>
      <xdr:colOff>453152</xdr:colOff>
      <xdr:row>932</xdr:row>
      <xdr:rowOff>442913</xdr:rowOff>
    </xdr:to>
    <xdr:pic>
      <xdr:nvPicPr>
        <xdr:cNvPr id="932" name="Immagine 931"/>
        <xdr:cNvPicPr>
          <a:picLocks noChangeAspect="1"/>
        </xdr:cNvPicPr>
      </xdr:nvPicPr>
      <xdr:blipFill>
        <a:blip r:link="rId345"/>
        <a:stretch>
          <a:fillRect/>
        </a:stretch>
      </xdr:blipFill>
      <xdr:spPr>
        <a:xfrm>
          <a:off x="10701020" y="4729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933</xdr:row>
      <xdr:rowOff>14288</xdr:rowOff>
    </xdr:from>
    <xdr:to>
      <xdr:col>16</xdr:col>
      <xdr:colOff>453152</xdr:colOff>
      <xdr:row>933</xdr:row>
      <xdr:rowOff>442913</xdr:rowOff>
    </xdr:to>
    <xdr:pic>
      <xdr:nvPicPr>
        <xdr:cNvPr id="933" name="Immagine 932"/>
        <xdr:cNvPicPr>
          <a:picLocks noChangeAspect="1"/>
        </xdr:cNvPicPr>
      </xdr:nvPicPr>
      <xdr:blipFill>
        <a:blip r:link="rId345"/>
        <a:stretch>
          <a:fillRect/>
        </a:stretch>
      </xdr:blipFill>
      <xdr:spPr>
        <a:xfrm>
          <a:off x="10701020" y="4734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934</xdr:row>
      <xdr:rowOff>14288</xdr:rowOff>
    </xdr:from>
    <xdr:to>
      <xdr:col>16</xdr:col>
      <xdr:colOff>453152</xdr:colOff>
      <xdr:row>934</xdr:row>
      <xdr:rowOff>442913</xdr:rowOff>
    </xdr:to>
    <xdr:pic>
      <xdr:nvPicPr>
        <xdr:cNvPr id="934" name="Immagine 933"/>
        <xdr:cNvPicPr>
          <a:picLocks noChangeAspect="1"/>
        </xdr:cNvPicPr>
      </xdr:nvPicPr>
      <xdr:blipFill>
        <a:blip r:link="rId345"/>
        <a:stretch>
          <a:fillRect/>
        </a:stretch>
      </xdr:blipFill>
      <xdr:spPr>
        <a:xfrm>
          <a:off x="10701020" y="4739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935</xdr:row>
      <xdr:rowOff>14288</xdr:rowOff>
    </xdr:from>
    <xdr:to>
      <xdr:col>16</xdr:col>
      <xdr:colOff>453152</xdr:colOff>
      <xdr:row>935</xdr:row>
      <xdr:rowOff>442913</xdr:rowOff>
    </xdr:to>
    <xdr:pic>
      <xdr:nvPicPr>
        <xdr:cNvPr id="935" name="Immagine 934"/>
        <xdr:cNvPicPr>
          <a:picLocks noChangeAspect="1"/>
        </xdr:cNvPicPr>
      </xdr:nvPicPr>
      <xdr:blipFill>
        <a:blip r:link="rId345"/>
        <a:stretch>
          <a:fillRect/>
        </a:stretch>
      </xdr:blipFill>
      <xdr:spPr>
        <a:xfrm>
          <a:off x="10701020" y="4744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936</xdr:row>
      <xdr:rowOff>14288</xdr:rowOff>
    </xdr:from>
    <xdr:to>
      <xdr:col>16</xdr:col>
      <xdr:colOff>453152</xdr:colOff>
      <xdr:row>936</xdr:row>
      <xdr:rowOff>442913</xdr:rowOff>
    </xdr:to>
    <xdr:pic>
      <xdr:nvPicPr>
        <xdr:cNvPr id="936" name="Immagine 935"/>
        <xdr:cNvPicPr>
          <a:picLocks noChangeAspect="1"/>
        </xdr:cNvPicPr>
      </xdr:nvPicPr>
      <xdr:blipFill>
        <a:blip r:link="rId346"/>
        <a:stretch>
          <a:fillRect/>
        </a:stretch>
      </xdr:blipFill>
      <xdr:spPr>
        <a:xfrm>
          <a:off x="10701020" y="4749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937</xdr:row>
      <xdr:rowOff>14288</xdr:rowOff>
    </xdr:from>
    <xdr:to>
      <xdr:col>16</xdr:col>
      <xdr:colOff>453152</xdr:colOff>
      <xdr:row>937</xdr:row>
      <xdr:rowOff>442913</xdr:rowOff>
    </xdr:to>
    <xdr:pic>
      <xdr:nvPicPr>
        <xdr:cNvPr id="937" name="Immagine 936"/>
        <xdr:cNvPicPr>
          <a:picLocks noChangeAspect="1"/>
        </xdr:cNvPicPr>
      </xdr:nvPicPr>
      <xdr:blipFill>
        <a:blip r:link="rId346"/>
        <a:stretch>
          <a:fillRect/>
        </a:stretch>
      </xdr:blipFill>
      <xdr:spPr>
        <a:xfrm>
          <a:off x="10701020" y="4754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938</xdr:row>
      <xdr:rowOff>14288</xdr:rowOff>
    </xdr:from>
    <xdr:to>
      <xdr:col>16</xdr:col>
      <xdr:colOff>453152</xdr:colOff>
      <xdr:row>938</xdr:row>
      <xdr:rowOff>442913</xdr:rowOff>
    </xdr:to>
    <xdr:pic>
      <xdr:nvPicPr>
        <xdr:cNvPr id="938" name="Immagine 937"/>
        <xdr:cNvPicPr>
          <a:picLocks noChangeAspect="1"/>
        </xdr:cNvPicPr>
      </xdr:nvPicPr>
      <xdr:blipFill>
        <a:blip r:link="rId346"/>
        <a:stretch>
          <a:fillRect/>
        </a:stretch>
      </xdr:blipFill>
      <xdr:spPr>
        <a:xfrm>
          <a:off x="10701020" y="4759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939</xdr:row>
      <xdr:rowOff>14288</xdr:rowOff>
    </xdr:from>
    <xdr:to>
      <xdr:col>16</xdr:col>
      <xdr:colOff>453152</xdr:colOff>
      <xdr:row>939</xdr:row>
      <xdr:rowOff>442913</xdr:rowOff>
    </xdr:to>
    <xdr:pic>
      <xdr:nvPicPr>
        <xdr:cNvPr id="939" name="Immagine 938"/>
        <xdr:cNvPicPr>
          <a:picLocks noChangeAspect="1"/>
        </xdr:cNvPicPr>
      </xdr:nvPicPr>
      <xdr:blipFill>
        <a:blip r:link="rId347"/>
        <a:stretch>
          <a:fillRect/>
        </a:stretch>
      </xdr:blipFill>
      <xdr:spPr>
        <a:xfrm>
          <a:off x="10701020" y="4764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940</xdr:row>
      <xdr:rowOff>14288</xdr:rowOff>
    </xdr:from>
    <xdr:to>
      <xdr:col>16</xdr:col>
      <xdr:colOff>453152</xdr:colOff>
      <xdr:row>940</xdr:row>
      <xdr:rowOff>442913</xdr:rowOff>
    </xdr:to>
    <xdr:pic>
      <xdr:nvPicPr>
        <xdr:cNvPr id="940" name="Immagine 939"/>
        <xdr:cNvPicPr>
          <a:picLocks noChangeAspect="1"/>
        </xdr:cNvPicPr>
      </xdr:nvPicPr>
      <xdr:blipFill>
        <a:blip r:link="rId347"/>
        <a:stretch>
          <a:fillRect/>
        </a:stretch>
      </xdr:blipFill>
      <xdr:spPr>
        <a:xfrm>
          <a:off x="10701020" y="4769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941</xdr:row>
      <xdr:rowOff>14288</xdr:rowOff>
    </xdr:from>
    <xdr:to>
      <xdr:col>16</xdr:col>
      <xdr:colOff>453152</xdr:colOff>
      <xdr:row>941</xdr:row>
      <xdr:rowOff>442913</xdr:rowOff>
    </xdr:to>
    <xdr:pic>
      <xdr:nvPicPr>
        <xdr:cNvPr id="941" name="Immagine 940"/>
        <xdr:cNvPicPr>
          <a:picLocks noChangeAspect="1"/>
        </xdr:cNvPicPr>
      </xdr:nvPicPr>
      <xdr:blipFill>
        <a:blip r:link="rId348"/>
        <a:stretch>
          <a:fillRect/>
        </a:stretch>
      </xdr:blipFill>
      <xdr:spPr>
        <a:xfrm>
          <a:off x="10701020" y="4774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942</xdr:row>
      <xdr:rowOff>14288</xdr:rowOff>
    </xdr:from>
    <xdr:to>
      <xdr:col>16</xdr:col>
      <xdr:colOff>453152</xdr:colOff>
      <xdr:row>942</xdr:row>
      <xdr:rowOff>442913</xdr:rowOff>
    </xdr:to>
    <xdr:pic>
      <xdr:nvPicPr>
        <xdr:cNvPr id="942" name="Immagine 941"/>
        <xdr:cNvPicPr>
          <a:picLocks noChangeAspect="1"/>
        </xdr:cNvPicPr>
      </xdr:nvPicPr>
      <xdr:blipFill>
        <a:blip r:link="rId348"/>
        <a:stretch>
          <a:fillRect/>
        </a:stretch>
      </xdr:blipFill>
      <xdr:spPr>
        <a:xfrm>
          <a:off x="10701020" y="4779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943</xdr:row>
      <xdr:rowOff>14288</xdr:rowOff>
    </xdr:from>
    <xdr:to>
      <xdr:col>16</xdr:col>
      <xdr:colOff>453152</xdr:colOff>
      <xdr:row>943</xdr:row>
      <xdr:rowOff>442913</xdr:rowOff>
    </xdr:to>
    <xdr:pic>
      <xdr:nvPicPr>
        <xdr:cNvPr id="943" name="Immagine 942"/>
        <xdr:cNvPicPr>
          <a:picLocks noChangeAspect="1"/>
        </xdr:cNvPicPr>
      </xdr:nvPicPr>
      <xdr:blipFill>
        <a:blip r:link="rId348"/>
        <a:stretch>
          <a:fillRect/>
        </a:stretch>
      </xdr:blipFill>
      <xdr:spPr>
        <a:xfrm>
          <a:off x="10701020" y="4784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944</xdr:row>
      <xdr:rowOff>14288</xdr:rowOff>
    </xdr:from>
    <xdr:to>
      <xdr:col>16</xdr:col>
      <xdr:colOff>453152</xdr:colOff>
      <xdr:row>944</xdr:row>
      <xdr:rowOff>442913</xdr:rowOff>
    </xdr:to>
    <xdr:pic>
      <xdr:nvPicPr>
        <xdr:cNvPr id="944" name="Immagine 943"/>
        <xdr:cNvPicPr>
          <a:picLocks noChangeAspect="1"/>
        </xdr:cNvPicPr>
      </xdr:nvPicPr>
      <xdr:blipFill>
        <a:blip r:link="rId349"/>
        <a:stretch>
          <a:fillRect/>
        </a:stretch>
      </xdr:blipFill>
      <xdr:spPr>
        <a:xfrm>
          <a:off x="10701020" y="4790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945</xdr:row>
      <xdr:rowOff>14288</xdr:rowOff>
    </xdr:from>
    <xdr:to>
      <xdr:col>16</xdr:col>
      <xdr:colOff>453152</xdr:colOff>
      <xdr:row>945</xdr:row>
      <xdr:rowOff>442913</xdr:rowOff>
    </xdr:to>
    <xdr:pic>
      <xdr:nvPicPr>
        <xdr:cNvPr id="945" name="Immagine 944"/>
        <xdr:cNvPicPr>
          <a:picLocks noChangeAspect="1"/>
        </xdr:cNvPicPr>
      </xdr:nvPicPr>
      <xdr:blipFill>
        <a:blip r:link="rId350"/>
        <a:stretch>
          <a:fillRect/>
        </a:stretch>
      </xdr:blipFill>
      <xdr:spPr>
        <a:xfrm>
          <a:off x="10701020" y="4795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946</xdr:row>
      <xdr:rowOff>14288</xdr:rowOff>
    </xdr:from>
    <xdr:to>
      <xdr:col>16</xdr:col>
      <xdr:colOff>453152</xdr:colOff>
      <xdr:row>946</xdr:row>
      <xdr:rowOff>442913</xdr:rowOff>
    </xdr:to>
    <xdr:pic>
      <xdr:nvPicPr>
        <xdr:cNvPr id="946" name="Immagine 945"/>
        <xdr:cNvPicPr>
          <a:picLocks noChangeAspect="1"/>
        </xdr:cNvPicPr>
      </xdr:nvPicPr>
      <xdr:blipFill>
        <a:blip r:link="rId351"/>
        <a:stretch>
          <a:fillRect/>
        </a:stretch>
      </xdr:blipFill>
      <xdr:spPr>
        <a:xfrm>
          <a:off x="10701020" y="4800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947</xdr:row>
      <xdr:rowOff>14288</xdr:rowOff>
    </xdr:from>
    <xdr:to>
      <xdr:col>16</xdr:col>
      <xdr:colOff>453152</xdr:colOff>
      <xdr:row>947</xdr:row>
      <xdr:rowOff>442913</xdr:rowOff>
    </xdr:to>
    <xdr:pic>
      <xdr:nvPicPr>
        <xdr:cNvPr id="947" name="Immagine 946"/>
        <xdr:cNvPicPr>
          <a:picLocks noChangeAspect="1"/>
        </xdr:cNvPicPr>
      </xdr:nvPicPr>
      <xdr:blipFill>
        <a:blip r:link="rId352"/>
        <a:stretch>
          <a:fillRect/>
        </a:stretch>
      </xdr:blipFill>
      <xdr:spPr>
        <a:xfrm>
          <a:off x="10701020" y="4805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948</xdr:row>
      <xdr:rowOff>14288</xdr:rowOff>
    </xdr:from>
    <xdr:to>
      <xdr:col>16</xdr:col>
      <xdr:colOff>453152</xdr:colOff>
      <xdr:row>948</xdr:row>
      <xdr:rowOff>442913</xdr:rowOff>
    </xdr:to>
    <xdr:pic>
      <xdr:nvPicPr>
        <xdr:cNvPr id="948" name="Immagine 947"/>
        <xdr:cNvPicPr>
          <a:picLocks noChangeAspect="1"/>
        </xdr:cNvPicPr>
      </xdr:nvPicPr>
      <xdr:blipFill>
        <a:blip r:link="rId353"/>
        <a:stretch>
          <a:fillRect/>
        </a:stretch>
      </xdr:blipFill>
      <xdr:spPr>
        <a:xfrm>
          <a:off x="10701020" y="4810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949</xdr:row>
      <xdr:rowOff>14288</xdr:rowOff>
    </xdr:from>
    <xdr:to>
      <xdr:col>16</xdr:col>
      <xdr:colOff>453152</xdr:colOff>
      <xdr:row>949</xdr:row>
      <xdr:rowOff>442913</xdr:rowOff>
    </xdr:to>
    <xdr:pic>
      <xdr:nvPicPr>
        <xdr:cNvPr id="949" name="Immagine 948"/>
        <xdr:cNvPicPr>
          <a:picLocks noChangeAspect="1"/>
        </xdr:cNvPicPr>
      </xdr:nvPicPr>
      <xdr:blipFill>
        <a:blip r:link="rId354"/>
        <a:stretch>
          <a:fillRect/>
        </a:stretch>
      </xdr:blipFill>
      <xdr:spPr>
        <a:xfrm>
          <a:off x="10701020" y="4815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950</xdr:row>
      <xdr:rowOff>14288</xdr:rowOff>
    </xdr:from>
    <xdr:to>
      <xdr:col>16</xdr:col>
      <xdr:colOff>453152</xdr:colOff>
      <xdr:row>950</xdr:row>
      <xdr:rowOff>442913</xdr:rowOff>
    </xdr:to>
    <xdr:pic>
      <xdr:nvPicPr>
        <xdr:cNvPr id="950" name="Immagine 949"/>
        <xdr:cNvPicPr>
          <a:picLocks noChangeAspect="1"/>
        </xdr:cNvPicPr>
      </xdr:nvPicPr>
      <xdr:blipFill>
        <a:blip r:link="rId355"/>
        <a:stretch>
          <a:fillRect/>
        </a:stretch>
      </xdr:blipFill>
      <xdr:spPr>
        <a:xfrm>
          <a:off x="10701020" y="4820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951</xdr:row>
      <xdr:rowOff>14288</xdr:rowOff>
    </xdr:from>
    <xdr:to>
      <xdr:col>16</xdr:col>
      <xdr:colOff>453152</xdr:colOff>
      <xdr:row>951</xdr:row>
      <xdr:rowOff>442913</xdr:rowOff>
    </xdr:to>
    <xdr:pic>
      <xdr:nvPicPr>
        <xdr:cNvPr id="951" name="Immagine 950"/>
        <xdr:cNvPicPr>
          <a:picLocks noChangeAspect="1"/>
        </xdr:cNvPicPr>
      </xdr:nvPicPr>
      <xdr:blipFill>
        <a:blip r:link="rId355"/>
        <a:stretch>
          <a:fillRect/>
        </a:stretch>
      </xdr:blipFill>
      <xdr:spPr>
        <a:xfrm>
          <a:off x="10701020" y="4825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952</xdr:row>
      <xdr:rowOff>14288</xdr:rowOff>
    </xdr:from>
    <xdr:to>
      <xdr:col>16</xdr:col>
      <xdr:colOff>453152</xdr:colOff>
      <xdr:row>952</xdr:row>
      <xdr:rowOff>442913</xdr:rowOff>
    </xdr:to>
    <xdr:pic>
      <xdr:nvPicPr>
        <xdr:cNvPr id="952" name="Immagine 951"/>
        <xdr:cNvPicPr>
          <a:picLocks noChangeAspect="1"/>
        </xdr:cNvPicPr>
      </xdr:nvPicPr>
      <xdr:blipFill>
        <a:blip r:link="rId355"/>
        <a:stretch>
          <a:fillRect/>
        </a:stretch>
      </xdr:blipFill>
      <xdr:spPr>
        <a:xfrm>
          <a:off x="10701020" y="4830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953</xdr:row>
      <xdr:rowOff>14288</xdr:rowOff>
    </xdr:from>
    <xdr:to>
      <xdr:col>16</xdr:col>
      <xdr:colOff>453152</xdr:colOff>
      <xdr:row>953</xdr:row>
      <xdr:rowOff>442913</xdr:rowOff>
    </xdr:to>
    <xdr:pic>
      <xdr:nvPicPr>
        <xdr:cNvPr id="953" name="Immagine 952"/>
        <xdr:cNvPicPr>
          <a:picLocks noChangeAspect="1"/>
        </xdr:cNvPicPr>
      </xdr:nvPicPr>
      <xdr:blipFill>
        <a:blip r:link="rId355"/>
        <a:stretch>
          <a:fillRect/>
        </a:stretch>
      </xdr:blipFill>
      <xdr:spPr>
        <a:xfrm>
          <a:off x="10701020" y="4835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954</xdr:row>
      <xdr:rowOff>14288</xdr:rowOff>
    </xdr:from>
    <xdr:to>
      <xdr:col>16</xdr:col>
      <xdr:colOff>453152</xdr:colOff>
      <xdr:row>954</xdr:row>
      <xdr:rowOff>442913</xdr:rowOff>
    </xdr:to>
    <xdr:pic>
      <xdr:nvPicPr>
        <xdr:cNvPr id="954" name="Immagine 953"/>
        <xdr:cNvPicPr>
          <a:picLocks noChangeAspect="1"/>
        </xdr:cNvPicPr>
      </xdr:nvPicPr>
      <xdr:blipFill>
        <a:blip r:link="rId355"/>
        <a:stretch>
          <a:fillRect/>
        </a:stretch>
      </xdr:blipFill>
      <xdr:spPr>
        <a:xfrm>
          <a:off x="10701020" y="48408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955</xdr:row>
      <xdr:rowOff>14288</xdr:rowOff>
    </xdr:from>
    <xdr:to>
      <xdr:col>16</xdr:col>
      <xdr:colOff>453152</xdr:colOff>
      <xdr:row>955</xdr:row>
      <xdr:rowOff>442913</xdr:rowOff>
    </xdr:to>
    <xdr:pic>
      <xdr:nvPicPr>
        <xdr:cNvPr id="955" name="Immagine 954"/>
        <xdr:cNvPicPr>
          <a:picLocks noChangeAspect="1"/>
        </xdr:cNvPicPr>
      </xdr:nvPicPr>
      <xdr:blipFill>
        <a:blip r:link="rId356"/>
        <a:stretch>
          <a:fillRect/>
        </a:stretch>
      </xdr:blipFill>
      <xdr:spPr>
        <a:xfrm>
          <a:off x="10701020" y="48458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956</xdr:row>
      <xdr:rowOff>14288</xdr:rowOff>
    </xdr:from>
    <xdr:to>
      <xdr:col>16</xdr:col>
      <xdr:colOff>453152</xdr:colOff>
      <xdr:row>956</xdr:row>
      <xdr:rowOff>442913</xdr:rowOff>
    </xdr:to>
    <xdr:pic>
      <xdr:nvPicPr>
        <xdr:cNvPr id="956" name="Immagine 955"/>
        <xdr:cNvPicPr>
          <a:picLocks noChangeAspect="1"/>
        </xdr:cNvPicPr>
      </xdr:nvPicPr>
      <xdr:blipFill>
        <a:blip r:link="rId357"/>
        <a:stretch>
          <a:fillRect/>
        </a:stretch>
      </xdr:blipFill>
      <xdr:spPr>
        <a:xfrm>
          <a:off x="10701020" y="48509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957</xdr:row>
      <xdr:rowOff>14288</xdr:rowOff>
    </xdr:from>
    <xdr:to>
      <xdr:col>16</xdr:col>
      <xdr:colOff>453152</xdr:colOff>
      <xdr:row>957</xdr:row>
      <xdr:rowOff>442913</xdr:rowOff>
    </xdr:to>
    <xdr:pic>
      <xdr:nvPicPr>
        <xdr:cNvPr id="957" name="Immagine 956"/>
        <xdr:cNvPicPr>
          <a:picLocks noChangeAspect="1"/>
        </xdr:cNvPicPr>
      </xdr:nvPicPr>
      <xdr:blipFill>
        <a:blip r:link="rId357"/>
        <a:stretch>
          <a:fillRect/>
        </a:stretch>
      </xdr:blipFill>
      <xdr:spPr>
        <a:xfrm>
          <a:off x="10701020" y="48560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958</xdr:row>
      <xdr:rowOff>14288</xdr:rowOff>
    </xdr:from>
    <xdr:to>
      <xdr:col>16</xdr:col>
      <xdr:colOff>453152</xdr:colOff>
      <xdr:row>958</xdr:row>
      <xdr:rowOff>442913</xdr:rowOff>
    </xdr:to>
    <xdr:pic>
      <xdr:nvPicPr>
        <xdr:cNvPr id="958" name="Immagine 957"/>
        <xdr:cNvPicPr>
          <a:picLocks noChangeAspect="1"/>
        </xdr:cNvPicPr>
      </xdr:nvPicPr>
      <xdr:blipFill>
        <a:blip r:link="rId358"/>
        <a:stretch>
          <a:fillRect/>
        </a:stretch>
      </xdr:blipFill>
      <xdr:spPr>
        <a:xfrm>
          <a:off x="10701020" y="48611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959</xdr:row>
      <xdr:rowOff>14288</xdr:rowOff>
    </xdr:from>
    <xdr:to>
      <xdr:col>16</xdr:col>
      <xdr:colOff>453152</xdr:colOff>
      <xdr:row>959</xdr:row>
      <xdr:rowOff>442913</xdr:rowOff>
    </xdr:to>
    <xdr:pic>
      <xdr:nvPicPr>
        <xdr:cNvPr id="959" name="Immagine 958"/>
        <xdr:cNvPicPr>
          <a:picLocks noChangeAspect="1"/>
        </xdr:cNvPicPr>
      </xdr:nvPicPr>
      <xdr:blipFill>
        <a:blip r:link="rId359"/>
        <a:stretch>
          <a:fillRect/>
        </a:stretch>
      </xdr:blipFill>
      <xdr:spPr>
        <a:xfrm>
          <a:off x="10701020" y="48662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960</xdr:row>
      <xdr:rowOff>14288</xdr:rowOff>
    </xdr:from>
    <xdr:to>
      <xdr:col>16</xdr:col>
      <xdr:colOff>453152</xdr:colOff>
      <xdr:row>960</xdr:row>
      <xdr:rowOff>442913</xdr:rowOff>
    </xdr:to>
    <xdr:pic>
      <xdr:nvPicPr>
        <xdr:cNvPr id="960" name="Immagine 959"/>
        <xdr:cNvPicPr>
          <a:picLocks noChangeAspect="1"/>
        </xdr:cNvPicPr>
      </xdr:nvPicPr>
      <xdr:blipFill>
        <a:blip r:link="rId359"/>
        <a:stretch>
          <a:fillRect/>
        </a:stretch>
      </xdr:blipFill>
      <xdr:spPr>
        <a:xfrm>
          <a:off x="10701020" y="48712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961</xdr:row>
      <xdr:rowOff>14288</xdr:rowOff>
    </xdr:from>
    <xdr:to>
      <xdr:col>16</xdr:col>
      <xdr:colOff>453152</xdr:colOff>
      <xdr:row>961</xdr:row>
      <xdr:rowOff>442913</xdr:rowOff>
    </xdr:to>
    <xdr:pic>
      <xdr:nvPicPr>
        <xdr:cNvPr id="961" name="Immagine 960"/>
        <xdr:cNvPicPr>
          <a:picLocks noChangeAspect="1"/>
        </xdr:cNvPicPr>
      </xdr:nvPicPr>
      <xdr:blipFill>
        <a:blip r:link="rId360"/>
        <a:stretch>
          <a:fillRect/>
        </a:stretch>
      </xdr:blipFill>
      <xdr:spPr>
        <a:xfrm>
          <a:off x="10701020" y="48763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962</xdr:row>
      <xdr:rowOff>14288</xdr:rowOff>
    </xdr:from>
    <xdr:to>
      <xdr:col>16</xdr:col>
      <xdr:colOff>453152</xdr:colOff>
      <xdr:row>962</xdr:row>
      <xdr:rowOff>442913</xdr:rowOff>
    </xdr:to>
    <xdr:pic>
      <xdr:nvPicPr>
        <xdr:cNvPr id="962" name="Immagine 961"/>
        <xdr:cNvPicPr>
          <a:picLocks noChangeAspect="1"/>
        </xdr:cNvPicPr>
      </xdr:nvPicPr>
      <xdr:blipFill>
        <a:blip r:link="rId360"/>
        <a:stretch>
          <a:fillRect/>
        </a:stretch>
      </xdr:blipFill>
      <xdr:spPr>
        <a:xfrm>
          <a:off x="10701020" y="48814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963</xdr:row>
      <xdr:rowOff>14288</xdr:rowOff>
    </xdr:from>
    <xdr:to>
      <xdr:col>16</xdr:col>
      <xdr:colOff>453152</xdr:colOff>
      <xdr:row>963</xdr:row>
      <xdr:rowOff>442913</xdr:rowOff>
    </xdr:to>
    <xdr:pic>
      <xdr:nvPicPr>
        <xdr:cNvPr id="963" name="Immagine 962"/>
        <xdr:cNvPicPr>
          <a:picLocks noChangeAspect="1"/>
        </xdr:cNvPicPr>
      </xdr:nvPicPr>
      <xdr:blipFill>
        <a:blip r:link="rId360"/>
        <a:stretch>
          <a:fillRect/>
        </a:stretch>
      </xdr:blipFill>
      <xdr:spPr>
        <a:xfrm>
          <a:off x="10701020" y="48865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964</xdr:row>
      <xdr:rowOff>14288</xdr:rowOff>
    </xdr:from>
    <xdr:to>
      <xdr:col>16</xdr:col>
      <xdr:colOff>453152</xdr:colOff>
      <xdr:row>964</xdr:row>
      <xdr:rowOff>442913</xdr:rowOff>
    </xdr:to>
    <xdr:pic>
      <xdr:nvPicPr>
        <xdr:cNvPr id="964" name="Immagine 963"/>
        <xdr:cNvPicPr>
          <a:picLocks noChangeAspect="1"/>
        </xdr:cNvPicPr>
      </xdr:nvPicPr>
      <xdr:blipFill>
        <a:blip r:link="rId361"/>
        <a:stretch>
          <a:fillRect/>
        </a:stretch>
      </xdr:blipFill>
      <xdr:spPr>
        <a:xfrm>
          <a:off x="10701020" y="48916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965</xdr:row>
      <xdr:rowOff>14288</xdr:rowOff>
    </xdr:from>
    <xdr:to>
      <xdr:col>16</xdr:col>
      <xdr:colOff>453152</xdr:colOff>
      <xdr:row>965</xdr:row>
      <xdr:rowOff>442913</xdr:rowOff>
    </xdr:to>
    <xdr:pic>
      <xdr:nvPicPr>
        <xdr:cNvPr id="965" name="Immagine 964"/>
        <xdr:cNvPicPr>
          <a:picLocks noChangeAspect="1"/>
        </xdr:cNvPicPr>
      </xdr:nvPicPr>
      <xdr:blipFill>
        <a:blip r:link="rId361"/>
        <a:stretch>
          <a:fillRect/>
        </a:stretch>
      </xdr:blipFill>
      <xdr:spPr>
        <a:xfrm>
          <a:off x="10701020" y="48966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966</xdr:row>
      <xdr:rowOff>14288</xdr:rowOff>
    </xdr:from>
    <xdr:to>
      <xdr:col>16</xdr:col>
      <xdr:colOff>453152</xdr:colOff>
      <xdr:row>966</xdr:row>
      <xdr:rowOff>442913</xdr:rowOff>
    </xdr:to>
    <xdr:pic>
      <xdr:nvPicPr>
        <xdr:cNvPr id="966" name="Immagine 965"/>
        <xdr:cNvPicPr>
          <a:picLocks noChangeAspect="1"/>
        </xdr:cNvPicPr>
      </xdr:nvPicPr>
      <xdr:blipFill>
        <a:blip r:link="rId361"/>
        <a:stretch>
          <a:fillRect/>
        </a:stretch>
      </xdr:blipFill>
      <xdr:spPr>
        <a:xfrm>
          <a:off x="10701020" y="49017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967</xdr:row>
      <xdr:rowOff>14288</xdr:rowOff>
    </xdr:from>
    <xdr:to>
      <xdr:col>16</xdr:col>
      <xdr:colOff>453152</xdr:colOff>
      <xdr:row>967</xdr:row>
      <xdr:rowOff>442913</xdr:rowOff>
    </xdr:to>
    <xdr:pic>
      <xdr:nvPicPr>
        <xdr:cNvPr id="967" name="Immagine 966"/>
        <xdr:cNvPicPr>
          <a:picLocks noChangeAspect="1"/>
        </xdr:cNvPicPr>
      </xdr:nvPicPr>
      <xdr:blipFill>
        <a:blip r:link="rId362"/>
        <a:stretch>
          <a:fillRect/>
        </a:stretch>
      </xdr:blipFill>
      <xdr:spPr>
        <a:xfrm>
          <a:off x="10701020" y="49068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968</xdr:row>
      <xdr:rowOff>14288</xdr:rowOff>
    </xdr:from>
    <xdr:to>
      <xdr:col>16</xdr:col>
      <xdr:colOff>453152</xdr:colOff>
      <xdr:row>968</xdr:row>
      <xdr:rowOff>442913</xdr:rowOff>
    </xdr:to>
    <xdr:pic>
      <xdr:nvPicPr>
        <xdr:cNvPr id="968" name="Immagine 967"/>
        <xdr:cNvPicPr>
          <a:picLocks noChangeAspect="1"/>
        </xdr:cNvPicPr>
      </xdr:nvPicPr>
      <xdr:blipFill>
        <a:blip r:link="rId362"/>
        <a:stretch>
          <a:fillRect/>
        </a:stretch>
      </xdr:blipFill>
      <xdr:spPr>
        <a:xfrm>
          <a:off x="10701020" y="49119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969</xdr:row>
      <xdr:rowOff>14288</xdr:rowOff>
    </xdr:from>
    <xdr:to>
      <xdr:col>16</xdr:col>
      <xdr:colOff>453152</xdr:colOff>
      <xdr:row>969</xdr:row>
      <xdr:rowOff>442913</xdr:rowOff>
    </xdr:to>
    <xdr:pic>
      <xdr:nvPicPr>
        <xdr:cNvPr id="969" name="Immagine 968"/>
        <xdr:cNvPicPr>
          <a:picLocks noChangeAspect="1"/>
        </xdr:cNvPicPr>
      </xdr:nvPicPr>
      <xdr:blipFill>
        <a:blip r:link="rId363"/>
        <a:stretch>
          <a:fillRect/>
        </a:stretch>
      </xdr:blipFill>
      <xdr:spPr>
        <a:xfrm>
          <a:off x="10701020" y="49170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970</xdr:row>
      <xdr:rowOff>14288</xdr:rowOff>
    </xdr:from>
    <xdr:to>
      <xdr:col>16</xdr:col>
      <xdr:colOff>453152</xdr:colOff>
      <xdr:row>970</xdr:row>
      <xdr:rowOff>442913</xdr:rowOff>
    </xdr:to>
    <xdr:pic>
      <xdr:nvPicPr>
        <xdr:cNvPr id="970" name="Immagine 969"/>
        <xdr:cNvPicPr>
          <a:picLocks noChangeAspect="1"/>
        </xdr:cNvPicPr>
      </xdr:nvPicPr>
      <xdr:blipFill>
        <a:blip r:link="rId363"/>
        <a:stretch>
          <a:fillRect/>
        </a:stretch>
      </xdr:blipFill>
      <xdr:spPr>
        <a:xfrm>
          <a:off x="10701020" y="49220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971</xdr:row>
      <xdr:rowOff>14288</xdr:rowOff>
    </xdr:from>
    <xdr:to>
      <xdr:col>16</xdr:col>
      <xdr:colOff>453152</xdr:colOff>
      <xdr:row>971</xdr:row>
      <xdr:rowOff>442913</xdr:rowOff>
    </xdr:to>
    <xdr:pic>
      <xdr:nvPicPr>
        <xdr:cNvPr id="971" name="Immagine 970"/>
        <xdr:cNvPicPr>
          <a:picLocks noChangeAspect="1"/>
        </xdr:cNvPicPr>
      </xdr:nvPicPr>
      <xdr:blipFill>
        <a:blip r:link="rId364"/>
        <a:stretch>
          <a:fillRect/>
        </a:stretch>
      </xdr:blipFill>
      <xdr:spPr>
        <a:xfrm>
          <a:off x="10701020" y="49271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972</xdr:row>
      <xdr:rowOff>14288</xdr:rowOff>
    </xdr:from>
    <xdr:to>
      <xdr:col>16</xdr:col>
      <xdr:colOff>453152</xdr:colOff>
      <xdr:row>972</xdr:row>
      <xdr:rowOff>442913</xdr:rowOff>
    </xdr:to>
    <xdr:pic>
      <xdr:nvPicPr>
        <xdr:cNvPr id="972" name="Immagine 971"/>
        <xdr:cNvPicPr>
          <a:picLocks noChangeAspect="1"/>
        </xdr:cNvPicPr>
      </xdr:nvPicPr>
      <xdr:blipFill>
        <a:blip r:link="rId364"/>
        <a:stretch>
          <a:fillRect/>
        </a:stretch>
      </xdr:blipFill>
      <xdr:spPr>
        <a:xfrm>
          <a:off x="10701020" y="49322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973</xdr:row>
      <xdr:rowOff>14288</xdr:rowOff>
    </xdr:from>
    <xdr:to>
      <xdr:col>16</xdr:col>
      <xdr:colOff>453152</xdr:colOff>
      <xdr:row>973</xdr:row>
      <xdr:rowOff>442913</xdr:rowOff>
    </xdr:to>
    <xdr:pic>
      <xdr:nvPicPr>
        <xdr:cNvPr id="973" name="Immagine 972"/>
        <xdr:cNvPicPr>
          <a:picLocks noChangeAspect="1"/>
        </xdr:cNvPicPr>
      </xdr:nvPicPr>
      <xdr:blipFill>
        <a:blip r:link="rId364"/>
        <a:stretch>
          <a:fillRect/>
        </a:stretch>
      </xdr:blipFill>
      <xdr:spPr>
        <a:xfrm>
          <a:off x="10701020" y="49373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974</xdr:row>
      <xdr:rowOff>14288</xdr:rowOff>
    </xdr:from>
    <xdr:to>
      <xdr:col>16</xdr:col>
      <xdr:colOff>453152</xdr:colOff>
      <xdr:row>974</xdr:row>
      <xdr:rowOff>442913</xdr:rowOff>
    </xdr:to>
    <xdr:pic>
      <xdr:nvPicPr>
        <xdr:cNvPr id="974" name="Immagine 973"/>
        <xdr:cNvPicPr>
          <a:picLocks noChangeAspect="1"/>
        </xdr:cNvPicPr>
      </xdr:nvPicPr>
      <xdr:blipFill>
        <a:blip r:link="rId364"/>
        <a:stretch>
          <a:fillRect/>
        </a:stretch>
      </xdr:blipFill>
      <xdr:spPr>
        <a:xfrm>
          <a:off x="10701020" y="494240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975</xdr:row>
      <xdr:rowOff>14288</xdr:rowOff>
    </xdr:from>
    <xdr:to>
      <xdr:col>16</xdr:col>
      <xdr:colOff>453152</xdr:colOff>
      <xdr:row>975</xdr:row>
      <xdr:rowOff>442913</xdr:rowOff>
    </xdr:to>
    <xdr:pic>
      <xdr:nvPicPr>
        <xdr:cNvPr id="975" name="Immagine 974"/>
        <xdr:cNvPicPr>
          <a:picLocks noChangeAspect="1"/>
        </xdr:cNvPicPr>
      </xdr:nvPicPr>
      <xdr:blipFill>
        <a:blip r:link="rId364"/>
        <a:stretch>
          <a:fillRect/>
        </a:stretch>
      </xdr:blipFill>
      <xdr:spPr>
        <a:xfrm>
          <a:off x="10701020" y="494748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976</xdr:row>
      <xdr:rowOff>14288</xdr:rowOff>
    </xdr:from>
    <xdr:to>
      <xdr:col>16</xdr:col>
      <xdr:colOff>453152</xdr:colOff>
      <xdr:row>976</xdr:row>
      <xdr:rowOff>442913</xdr:rowOff>
    </xdr:to>
    <xdr:pic>
      <xdr:nvPicPr>
        <xdr:cNvPr id="976" name="Immagine 975"/>
        <xdr:cNvPicPr>
          <a:picLocks noChangeAspect="1"/>
        </xdr:cNvPicPr>
      </xdr:nvPicPr>
      <xdr:blipFill>
        <a:blip r:link="rId365"/>
        <a:stretch>
          <a:fillRect/>
        </a:stretch>
      </xdr:blipFill>
      <xdr:spPr>
        <a:xfrm>
          <a:off x="10701020" y="495256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977</xdr:row>
      <xdr:rowOff>14288</xdr:rowOff>
    </xdr:from>
    <xdr:to>
      <xdr:col>16</xdr:col>
      <xdr:colOff>453152</xdr:colOff>
      <xdr:row>977</xdr:row>
      <xdr:rowOff>442913</xdr:rowOff>
    </xdr:to>
    <xdr:pic>
      <xdr:nvPicPr>
        <xdr:cNvPr id="977" name="Immagine 976"/>
        <xdr:cNvPicPr>
          <a:picLocks noChangeAspect="1"/>
        </xdr:cNvPicPr>
      </xdr:nvPicPr>
      <xdr:blipFill>
        <a:blip r:link="rId366"/>
        <a:stretch>
          <a:fillRect/>
        </a:stretch>
      </xdr:blipFill>
      <xdr:spPr>
        <a:xfrm>
          <a:off x="10701020" y="495764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978</xdr:row>
      <xdr:rowOff>14288</xdr:rowOff>
    </xdr:from>
    <xdr:to>
      <xdr:col>16</xdr:col>
      <xdr:colOff>453152</xdr:colOff>
      <xdr:row>978</xdr:row>
      <xdr:rowOff>442913</xdr:rowOff>
    </xdr:to>
    <xdr:pic>
      <xdr:nvPicPr>
        <xdr:cNvPr id="978" name="Immagine 977"/>
        <xdr:cNvPicPr>
          <a:picLocks noChangeAspect="1"/>
        </xdr:cNvPicPr>
      </xdr:nvPicPr>
      <xdr:blipFill>
        <a:blip r:link="rId367"/>
        <a:stretch>
          <a:fillRect/>
        </a:stretch>
      </xdr:blipFill>
      <xdr:spPr>
        <a:xfrm>
          <a:off x="10701020" y="496272820"/>
          <a:ext cx="287020" cy="428625"/>
        </a:xfrm>
        <a:prstGeom prst="rect">
          <a:avLst/>
        </a:prstGeom>
      </xdr:spPr>
    </xdr:pic>
    <xdr:clientData/>
  </xdr:twoCellAnchor>
  <xdr:twoCellAnchor>
    <xdr:from>
      <xdr:col>16</xdr:col>
      <xdr:colOff>165973</xdr:colOff>
      <xdr:row>979</xdr:row>
      <xdr:rowOff>14288</xdr:rowOff>
    </xdr:from>
    <xdr:to>
      <xdr:col>16</xdr:col>
      <xdr:colOff>453152</xdr:colOff>
      <xdr:row>979</xdr:row>
      <xdr:rowOff>442913</xdr:rowOff>
    </xdr:to>
    <xdr:pic>
      <xdr:nvPicPr>
        <xdr:cNvPr id="979" name="Immagine 978"/>
        <xdr:cNvPicPr>
          <a:picLocks noChangeAspect="1"/>
        </xdr:cNvPicPr>
      </xdr:nvPicPr>
      <xdr:blipFill>
        <a:blip r:link="rId368"/>
        <a:stretch>
          <a:fillRect/>
        </a:stretch>
      </xdr:blipFill>
      <xdr:spPr>
        <a:xfrm>
          <a:off x="10701020" y="496780820"/>
          <a:ext cx="287020" cy="4286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159.6608247685" refreshedBy="Lorenzo Chiari" recordCount="978">
  <cacheSource type="worksheet">
    <worksheetSource ref="A2:Q980" sheet="Foglio1"/>
  </cacheSource>
  <cacheFields count="16">
    <cacheField name="Mag." numFmtId="0"/>
    <cacheField name="Ub." numFmtId="0"/>
    <cacheField name="Anno/Stag Ordine" numFmtId="0"/>
    <cacheField name="Marchio" numFmtId="0"/>
    <cacheField name="Nr.Ord" numFmtId="0"/>
    <cacheField name="Cliente" numFmtId="0"/>
    <cacheField name="Rag. Sociale" numFmtId="0"/>
    <cacheField name="Modello." numFmtId="0"/>
    <cacheField name="Parte" numFmtId="0"/>
    <cacheField name="Colore." numFmtId="0"/>
    <cacheField name="Descr.modello-parte." numFmtId="0"/>
    <cacheField name="Taglie" numFmtId="0"/>
    <cacheField name="Qtà Ass." numFmtId="0"/>
    <cacheField name="Stato" numFmtId="0"/>
    <cacheField name="desc Merc" numFmtId="0">
      <sharedItems count="20">
        <s v="Borsa"/>
        <s v="Gonna"/>
        <s v="Maglia tricot"/>
        <s v="Maglia tagliata"/>
        <s v="Abito"/>
        <s v="Jersey"/>
        <s v="Giacca"/>
        <s v="Camicia"/>
        <s v="Piumino"/>
        <s v="5 Tasche Denim"/>
        <s v="Pantalone"/>
        <s v="Top"/>
        <s v="Scarpa"/>
        <s v="Scarpa ginnica"/>
        <s v="5 Tasche Color"/>
        <s v="Cappotto / Kaban / T"/>
        <s v="Simil Pelliccia"/>
        <s v="Giubbino"/>
        <s v="Stivale"/>
        <s v="Pantalone / Gonna pe"/>
      </sharedItems>
    </cacheField>
    <cacheField name="immagine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">
  <r>
    <s v="MG03"/>
    <s v="PROD"/>
    <s v="20222"/>
    <s v="PK"/>
    <n v="282131"/>
    <s v="3111733"/>
    <s v="B-WEAR  SRL"/>
    <s v="100421"/>
    <s v="A0LM"/>
    <s v="V86"/>
    <s v="21 TULIP NYLON LISCIO RICICLAT"/>
    <s v="U"/>
    <n v="1"/>
    <s v="05"/>
    <x v="0"/>
    <m/>
  </r>
  <r>
    <s v="MG03"/>
    <s v="PROD"/>
    <s v="20222"/>
    <s v="PK"/>
    <n v="282131"/>
    <s v="3111733"/>
    <s v="B-WEAR  SRL"/>
    <s v="100422"/>
    <s v="A0LM"/>
    <s v="P22"/>
    <s v="28 TULIP NYLON LISCIO RICICLAT"/>
    <s v="U"/>
    <n v="1"/>
    <s v="05"/>
    <x v="0"/>
    <m/>
  </r>
  <r>
    <s v="MG03"/>
    <s v="RET"/>
    <s v="20222"/>
    <s v="PK"/>
    <n v="282130"/>
    <s v="3111733"/>
    <s v="B-WEAR  SRL"/>
    <s v="1J110F"/>
    <s v="A09Z"/>
    <s v="G14"/>
    <s v="ABBAIO GONNA PJ829 DENIM CON B"/>
    <s v="38"/>
    <n v="1"/>
    <s v="05"/>
    <x v="1"/>
    <m/>
  </r>
  <r>
    <s v="MG03"/>
    <s v="RET"/>
    <s v="20222"/>
    <s v="PK"/>
    <n v="282130"/>
    <s v="3111733"/>
    <s v="B-WEAR  SRL"/>
    <s v="1J110F"/>
    <s v="A09Z"/>
    <s v="G14"/>
    <s v="ABBAIO GONNA PJ829 DENIM CON B"/>
    <s v="42"/>
    <n v="2"/>
    <s v="05"/>
    <x v="1"/>
    <m/>
  </r>
  <r>
    <s v="MG03"/>
    <s v="RET"/>
    <s v="20222"/>
    <s v="PK"/>
    <n v="282130"/>
    <s v="3111733"/>
    <s v="B-WEAR  SRL"/>
    <s v="1J110F"/>
    <s v="A09Z"/>
    <s v="G14"/>
    <s v="ABBAIO GONNA PJ829 DENIM CON B"/>
    <s v="44"/>
    <n v="1"/>
    <s v="05"/>
    <x v="1"/>
    <m/>
  </r>
  <r>
    <s v="MG03"/>
    <s v="FARFETCH"/>
    <s v="20222"/>
    <s v="PK"/>
    <n v="282130"/>
    <s v="3111733"/>
    <s v="B-WEAR  SRL"/>
    <s v="1G17UW"/>
    <s v="A005"/>
    <s v="DZ0"/>
    <s v="ABBEY ROAD 3 MAGLIA MISTO ALPA"/>
    <s v="L"/>
    <n v="2"/>
    <s v="05"/>
    <x v="2"/>
    <m/>
  </r>
  <r>
    <s v="MG03"/>
    <s v="RET"/>
    <s v="20222"/>
    <s v="PK"/>
    <n v="282130"/>
    <s v="3111733"/>
    <s v="B-WEAR  SRL"/>
    <s v="1G17UW"/>
    <s v="A005"/>
    <s v="DZ0"/>
    <s v="ABBEY ROAD 3 MAGLIA MISTO ALPA"/>
    <s v="L"/>
    <n v="5"/>
    <s v="05"/>
    <x v="2"/>
    <m/>
  </r>
  <r>
    <s v="MG03"/>
    <s v="FARFETCH"/>
    <s v="20222"/>
    <s v="PK"/>
    <n v="282130"/>
    <s v="3111733"/>
    <s v="B-WEAR  SRL"/>
    <s v="1G17UW"/>
    <s v="A005"/>
    <s v="DZ0"/>
    <s v="ABBEY ROAD 3 MAGLIA MISTO ALPA"/>
    <s v="M"/>
    <n v="4"/>
    <s v="05"/>
    <x v="2"/>
    <m/>
  </r>
  <r>
    <s v="MG03"/>
    <s v="RET"/>
    <s v="20222"/>
    <s v="PK"/>
    <n v="282130"/>
    <s v="3111733"/>
    <s v="B-WEAR  SRL"/>
    <s v="1G17UW"/>
    <s v="A005"/>
    <s v="DZ0"/>
    <s v="ABBEY ROAD 3 MAGLIA MISTO ALPA"/>
    <s v="M"/>
    <n v="4"/>
    <s v="05"/>
    <x v="2"/>
    <m/>
  </r>
  <r>
    <s v="MG03"/>
    <s v="RET"/>
    <s v="20222"/>
    <s v="PK"/>
    <n v="282130"/>
    <s v="3111733"/>
    <s v="B-WEAR  SRL"/>
    <s v="1G17UW"/>
    <s v="A005"/>
    <s v="DZ0"/>
    <s v="ABBEY ROAD 3 MAGLIA MISTO ALPA"/>
    <s v="S"/>
    <n v="1"/>
    <s v="05"/>
    <x v="2"/>
    <m/>
  </r>
  <r>
    <s v="MG03"/>
    <s v="RET"/>
    <s v="20222"/>
    <s v="PK"/>
    <n v="282130"/>
    <s v="3111733"/>
    <s v="B-WEAR  SRL"/>
    <s v="1G17UW"/>
    <s v="A005"/>
    <s v="DZ0"/>
    <s v="ABBEY ROAD 3 MAGLIA MISTO ALPA"/>
    <s v="XS"/>
    <n v="1"/>
    <s v="05"/>
    <x v="2"/>
    <m/>
  </r>
  <r>
    <s v="MG03"/>
    <s v="FARFETCH"/>
    <s v="20222"/>
    <s v="PK"/>
    <n v="282130"/>
    <s v="3111733"/>
    <s v="B-WEAR  SRL"/>
    <s v="1G186D"/>
    <s v="Y54B"/>
    <s v="ZY5"/>
    <s v="ABETONE 4 MAGLIA FELPA DI COTO"/>
    <s v="XS"/>
    <n v="1"/>
    <s v="05"/>
    <x v="3"/>
    <m/>
  </r>
  <r>
    <s v="MG03"/>
    <s v="FARFETCH"/>
    <s v="20222"/>
    <s v="PK"/>
    <n v="282130"/>
    <s v="3111733"/>
    <s v="B-WEAR  SRL"/>
    <s v="1G186U"/>
    <s v="Y54B"/>
    <s v="ZD7"/>
    <s v="ACAPULCO 1 ABITO FELPA DI COTO"/>
    <s v="M"/>
    <n v="1"/>
    <s v="05"/>
    <x v="4"/>
    <m/>
  </r>
  <r>
    <s v="MG03"/>
    <s v="FARFETCH"/>
    <s v="20222"/>
    <s v="PK"/>
    <n v="282130"/>
    <s v="3111733"/>
    <s v="B-WEAR  SRL"/>
    <s v="1G186U"/>
    <s v="Y54B"/>
    <s v="ZD7"/>
    <s v="ACAPULCO 1 ABITO FELPA DI COTO"/>
    <s v="XS"/>
    <n v="1"/>
    <s v="05"/>
    <x v="4"/>
    <m/>
  </r>
  <r>
    <s v="MG03"/>
    <s v="RET"/>
    <s v="20222"/>
    <s v="PK"/>
    <n v="282130"/>
    <s v="3111733"/>
    <s v="B-WEAR  SRL"/>
    <s v="1G17TZ"/>
    <s v="Y7VP"/>
    <s v="W51"/>
    <s v="ACE ABITO COSTINA CREPE"/>
    <s v="M"/>
    <n v="1"/>
    <s v="05"/>
    <x v="4"/>
    <m/>
  </r>
  <r>
    <s v="MG03"/>
    <s v="RET"/>
    <s v="20222"/>
    <s v="PK"/>
    <n v="282130"/>
    <s v="3111733"/>
    <s v="B-WEAR  SRL"/>
    <s v="1G17TZ"/>
    <s v="Y7VP"/>
    <s v="Z99"/>
    <s v="ACE ABITO COSTINA CREPE"/>
    <s v="M"/>
    <n v="1"/>
    <s v="05"/>
    <x v="4"/>
    <m/>
  </r>
  <r>
    <s v="MG03"/>
    <s v="FARFETCH"/>
    <s v="20222"/>
    <s v="PK"/>
    <n v="282130"/>
    <s v="3111733"/>
    <s v="B-WEAR  SRL"/>
    <s v="1G17TZ"/>
    <s v="Y7VP"/>
    <s v="Z99"/>
    <s v="ACE ABITO COSTINA CREPE"/>
    <s v="M"/>
    <n v="2"/>
    <s v="05"/>
    <x v="4"/>
    <m/>
  </r>
  <r>
    <s v="MG03"/>
    <s v="FARFETCH"/>
    <s v="20222"/>
    <s v="PK"/>
    <n v="282130"/>
    <s v="3111733"/>
    <s v="B-WEAR  SRL"/>
    <s v="1G17TZ"/>
    <s v="Y7VP"/>
    <s v="Z99"/>
    <s v="ACE ABITO COSTINA CREPE"/>
    <s v="S"/>
    <n v="1"/>
    <s v="05"/>
    <x v="4"/>
    <m/>
  </r>
  <r>
    <s v="MG03"/>
    <s v="RET"/>
    <s v="20222"/>
    <s v="PK"/>
    <n v="282130"/>
    <s v="3111733"/>
    <s v="B-WEAR  SRL"/>
    <s v="1G17TZ"/>
    <s v="Y7VP"/>
    <s v="Z99"/>
    <s v="ACE ABITO COSTINA CREPE"/>
    <s v="S"/>
    <n v="1"/>
    <s v="05"/>
    <x v="4"/>
    <m/>
  </r>
  <r>
    <s v="MG03"/>
    <s v="FARFETCH"/>
    <s v="20222"/>
    <s v="PK"/>
    <n v="282130"/>
    <s v="3111733"/>
    <s v="B-WEAR  SRL"/>
    <s v="1G17TZ"/>
    <s v="Y7VP"/>
    <s v="Z99"/>
    <s v="ACE ABITO COSTINA CREPE"/>
    <s v="XS"/>
    <n v="1"/>
    <s v="05"/>
    <x v="4"/>
    <m/>
  </r>
  <r>
    <s v="MG03"/>
    <s v="PROD"/>
    <s v="20222"/>
    <s v="PK"/>
    <n v="282130"/>
    <s v="3111733"/>
    <s v="B-WEAR  SRL"/>
    <s v="1N13JS"/>
    <s v="A059"/>
    <s v="Z99"/>
    <s v="ACEROLA ABITO PAILLETTES CON F"/>
    <s v="40"/>
    <n v="1"/>
    <s v="05"/>
    <x v="4"/>
    <m/>
  </r>
  <r>
    <s v="MG03"/>
    <s v="PROD"/>
    <s v="20222"/>
    <s v="PK"/>
    <n v="282130"/>
    <s v="3111733"/>
    <s v="B-WEAR  SRL"/>
    <s v="1N13JS"/>
    <s v="A059"/>
    <s v="Z99"/>
    <s v="ACEROLA ABITO PAILLETTES CON F"/>
    <s v="42"/>
    <n v="1"/>
    <s v="05"/>
    <x v="4"/>
    <m/>
  </r>
  <r>
    <s v="MG03"/>
    <s v="PROD"/>
    <s v="20222"/>
    <s v="PK"/>
    <n v="247426"/>
    <s v="3111733"/>
    <s v="B-WEAR  SRL"/>
    <s v="1N13KD"/>
    <s v="A040"/>
    <s v="DZB"/>
    <s v="ACINO ABITO TELA ST. MACULA FO"/>
    <s v="42"/>
    <n v="1"/>
    <s v="05"/>
    <x v="4"/>
    <m/>
  </r>
  <r>
    <s v="MG03"/>
    <s v="RET"/>
    <s v="20222"/>
    <s v="PK"/>
    <n v="282130"/>
    <s v="3111733"/>
    <s v="B-WEAR  SRL"/>
    <s v="1G186Z"/>
    <s v="Y6K7"/>
    <s v="SN2"/>
    <s v="ACQUASPARTA 4 T-SHIRT JERSEY D"/>
    <s v="L"/>
    <n v="1"/>
    <s v="05"/>
    <x v="5"/>
    <m/>
  </r>
  <r>
    <s v="MG03"/>
    <s v="RET"/>
    <s v="20222"/>
    <s v="PK"/>
    <n v="282130"/>
    <s v="3111733"/>
    <s v="B-WEAR  SRL"/>
    <s v="1G186Z"/>
    <s v="Y6K7"/>
    <s v="SN2"/>
    <s v="ACQUASPARTA 4 T-SHIRT JERSEY D"/>
    <s v="S"/>
    <n v="1"/>
    <s v="05"/>
    <x v="5"/>
    <m/>
  </r>
  <r>
    <s v="MG03"/>
    <s v="RET"/>
    <s v="20222"/>
    <s v="PK"/>
    <n v="282130"/>
    <s v="3111733"/>
    <s v="B-WEAR  SRL"/>
    <s v="1G186Z"/>
    <s v="Y6K7"/>
    <s v="SN2"/>
    <s v="ACQUASPARTA 4 T-SHIRT JERSEY D"/>
    <s v="XS"/>
    <n v="1"/>
    <s v="05"/>
    <x v="5"/>
    <m/>
  </r>
  <r>
    <s v="MG03"/>
    <s v="RET"/>
    <s v="20222"/>
    <s v="PK"/>
    <n v="282130"/>
    <s v="3111733"/>
    <s v="B-WEAR  SRL"/>
    <s v="1G186Z"/>
    <s v="Y6K7"/>
    <s v="ZP1"/>
    <s v="ACQUASPARTA 4 T-SHIRT JERSEY D"/>
    <s v="L"/>
    <n v="1"/>
    <s v="05"/>
    <x v="5"/>
    <m/>
  </r>
  <r>
    <s v="MG03"/>
    <s v="FARFETCH"/>
    <s v="20222"/>
    <s v="PK"/>
    <n v="282130"/>
    <s v="3111733"/>
    <s v="B-WEAR  SRL"/>
    <s v="1G183N"/>
    <s v="Y4Y2"/>
    <s v="Z99"/>
    <s v="ADELINA ABITO FULL PAILLETTES"/>
    <s v="36"/>
    <n v="1"/>
    <s v="05"/>
    <x v="4"/>
    <m/>
  </r>
  <r>
    <s v="MG03"/>
    <s v="FARFETCH"/>
    <s v="20222"/>
    <s v="PK"/>
    <n v="282130"/>
    <s v="3111733"/>
    <s v="B-WEAR  SRL"/>
    <s v="1G183N"/>
    <s v="Y4Y2"/>
    <s v="Z99"/>
    <s v="ADELINA ABITO FULL PAILLETTES"/>
    <s v="38"/>
    <n v="1"/>
    <s v="05"/>
    <x v="4"/>
    <m/>
  </r>
  <r>
    <s v="MG03"/>
    <s v="FARFETCH"/>
    <s v="20222"/>
    <s v="PK"/>
    <n v="282130"/>
    <s v="3111733"/>
    <s v="B-WEAR  SRL"/>
    <s v="1G183N"/>
    <s v="Y4Y2"/>
    <s v="Z99"/>
    <s v="ADELINA ABITO FULL PAILLETTES"/>
    <s v="46"/>
    <n v="1"/>
    <s v="05"/>
    <x v="4"/>
    <m/>
  </r>
  <r>
    <s v="MG03"/>
    <s v="RET"/>
    <s v="20222"/>
    <s v="PK"/>
    <n v="282130"/>
    <s v="3111733"/>
    <s v="B-WEAR  SRL"/>
    <s v="1G17TY"/>
    <s v="Y7VP"/>
    <s v="Z99"/>
    <s v="ADMIRAL MAGLIA COSTINA CREPE"/>
    <s v="M"/>
    <n v="1"/>
    <s v="05"/>
    <x v="2"/>
    <m/>
  </r>
  <r>
    <s v="MG03"/>
    <s v="RET"/>
    <s v="20222"/>
    <s v="PK"/>
    <n v="282130"/>
    <s v="3111733"/>
    <s v="B-WEAR  SRL"/>
    <s v="1G17TY"/>
    <s v="Y7VP"/>
    <s v="Z99"/>
    <s v="ADMIRAL MAGLIA COSTINA CREPE"/>
    <s v="S"/>
    <n v="1"/>
    <s v="05"/>
    <x v="2"/>
    <m/>
  </r>
  <r>
    <s v="MG03"/>
    <s v="PROD"/>
    <s v="20222"/>
    <s v="PK"/>
    <n v="247426"/>
    <s v="3111733"/>
    <s v="B-WEAR  SRL"/>
    <s v="1G171F"/>
    <s v="Y7W6"/>
    <s v="I17"/>
    <s v="ADRANO ABITO FULL PAILLETTES M"/>
    <s v="40"/>
    <n v="2"/>
    <s v="05"/>
    <x v="4"/>
    <m/>
  </r>
  <r>
    <s v="MG03"/>
    <s v="PROD"/>
    <s v="20222"/>
    <s v="PK"/>
    <n v="282130"/>
    <s v="3111733"/>
    <s v="B-WEAR  SRL"/>
    <s v="1G183W"/>
    <s v="A03A"/>
    <s v="ES4"/>
    <s v="AGATA ABITO JACQUARD FLUIDO ST"/>
    <s v="36"/>
    <n v="1"/>
    <s v="05"/>
    <x v="4"/>
    <m/>
  </r>
  <r>
    <s v="MG03"/>
    <s v="PROD"/>
    <s v="20222"/>
    <s v="PK"/>
    <n v="247426"/>
    <s v="3111733"/>
    <s v="B-WEAR  SRL"/>
    <s v="100289"/>
    <s v="A0JU"/>
    <s v="E59"/>
    <s v="AGATHA ABITO PIQUET DI COTONE"/>
    <s v="S"/>
    <n v="1"/>
    <s v="05"/>
    <x v="4"/>
    <m/>
  </r>
  <r>
    <s v="MG03"/>
    <s v="FARFETCH"/>
    <s v="20222"/>
    <s v="PK"/>
    <n v="282130"/>
    <s v="3111733"/>
    <s v="B-WEAR  SRL"/>
    <s v="1G18AP"/>
    <s v="W0VQ"/>
    <s v="Z15"/>
    <s v="AGATHE ABITO FELPA GARZATA"/>
    <s v="L"/>
    <n v="1"/>
    <s v="05"/>
    <x v="4"/>
    <m/>
  </r>
  <r>
    <s v="MG03"/>
    <s v="FARFETCH"/>
    <s v="20222"/>
    <s v="PK"/>
    <n v="282130"/>
    <s v="3111733"/>
    <s v="B-WEAR  SRL"/>
    <s v="1G18AP"/>
    <s v="W0VQ"/>
    <s v="Z15"/>
    <s v="AGATHE ABITO FELPA GARZATA"/>
    <s v="M"/>
    <n v="1"/>
    <s v="05"/>
    <x v="4"/>
    <m/>
  </r>
  <r>
    <s v="MG03"/>
    <s v="FARFETCH"/>
    <s v="20222"/>
    <s v="PK"/>
    <n v="282130"/>
    <s v="3111733"/>
    <s v="B-WEAR  SRL"/>
    <s v="1G18AP"/>
    <s v="W0VQ"/>
    <s v="Z15"/>
    <s v="AGATHE ABITO FELPA GARZATA"/>
    <s v="XS"/>
    <n v="1"/>
    <s v="05"/>
    <x v="4"/>
    <m/>
  </r>
  <r>
    <s v="MG03"/>
    <s v="PROD"/>
    <s v="20222"/>
    <s v="PK"/>
    <n v="247426"/>
    <s v="3111733"/>
    <s v="B-WEAR  SRL"/>
    <s v="1G173T"/>
    <s v="8737"/>
    <s v="EE3"/>
    <s v="AGLIANA ABITO TWEED"/>
    <s v="38"/>
    <n v="1"/>
    <s v="05"/>
    <x v="4"/>
    <m/>
  </r>
  <r>
    <s v="MG03"/>
    <s v="RET"/>
    <s v="20222"/>
    <s v="PK"/>
    <n v="282130"/>
    <s v="3111733"/>
    <s v="B-WEAR  SRL"/>
    <s v="1G18FV"/>
    <s v="7585"/>
    <s v="Z99"/>
    <s v="AGOSTINA ABITO PIZZO STRETCH D"/>
    <s v="38"/>
    <n v="1"/>
    <s v="05"/>
    <x v="4"/>
    <m/>
  </r>
  <r>
    <s v="MG03"/>
    <s v="RET"/>
    <s v="20222"/>
    <s v="PK"/>
    <n v="282130"/>
    <s v="3111733"/>
    <s v="B-WEAR  SRL"/>
    <s v="1G18FV"/>
    <s v="7585"/>
    <s v="Z99"/>
    <s v="AGOSTINA ABITO PIZZO STRETCH D"/>
    <s v="40"/>
    <n v="1"/>
    <s v="05"/>
    <x v="4"/>
    <m/>
  </r>
  <r>
    <s v="MG03"/>
    <s v="RET"/>
    <s v="20222"/>
    <s v="PK"/>
    <n v="282130"/>
    <s v="3111733"/>
    <s v="B-WEAR  SRL"/>
    <s v="1G18FV"/>
    <s v="7585"/>
    <s v="Z99"/>
    <s v="AGOSTINA ABITO PIZZO STRETCH D"/>
    <s v="42"/>
    <n v="1"/>
    <s v="05"/>
    <x v="4"/>
    <m/>
  </r>
  <r>
    <s v="MG03"/>
    <s v="RET"/>
    <s v="20222"/>
    <s v="PK"/>
    <n v="282130"/>
    <s v="3111733"/>
    <s v="B-WEAR  SRL"/>
    <s v="1G18FV"/>
    <s v="7585"/>
    <s v="Z99"/>
    <s v="AGOSTINA ABITO PIZZO STRETCH D"/>
    <s v="44"/>
    <n v="1"/>
    <s v="05"/>
    <x v="4"/>
    <m/>
  </r>
  <r>
    <s v="MG03"/>
    <s v="PROD"/>
    <s v="20222"/>
    <s v="PK"/>
    <n v="282130"/>
    <s v="3111733"/>
    <s v="B-WEAR  SRL"/>
    <s v="101247"/>
    <s v="A0VU"/>
    <s v="YR4"/>
    <s v="ALBORELLA ABITO GEORGETTE STAM"/>
    <s v="40"/>
    <n v="1"/>
    <s v="05"/>
    <x v="4"/>
    <m/>
  </r>
  <r>
    <s v="MG03"/>
    <s v="FARFETCH"/>
    <s v="20222"/>
    <s v="PK"/>
    <n v="282130"/>
    <s v="3111733"/>
    <s v="B-WEAR  SRL"/>
    <s v="1G1836"/>
    <s v="7624"/>
    <s v="O28"/>
    <s v="ALEJANDRA ABITO CREPE STRETCH"/>
    <s v="36"/>
    <n v="1"/>
    <s v="05"/>
    <x v="4"/>
    <m/>
  </r>
  <r>
    <s v="MG03"/>
    <s v="RET"/>
    <s v="20222"/>
    <s v="PK"/>
    <n v="282130"/>
    <s v="3111733"/>
    <s v="B-WEAR  SRL"/>
    <s v="1G1836"/>
    <s v="7624"/>
    <s v="O28"/>
    <s v="ALEJANDRA ABITO CREPE STRETCH"/>
    <s v="36"/>
    <n v="1"/>
    <s v="05"/>
    <x v="4"/>
    <m/>
  </r>
  <r>
    <s v="MG03"/>
    <s v="FARFETCH"/>
    <s v="20222"/>
    <s v="PK"/>
    <n v="282130"/>
    <s v="3111733"/>
    <s v="B-WEAR  SRL"/>
    <s v="1G1836"/>
    <s v="7624"/>
    <s v="O28"/>
    <s v="ALEJANDRA ABITO CREPE STRETCH"/>
    <s v="38"/>
    <n v="1"/>
    <s v="05"/>
    <x v="4"/>
    <m/>
  </r>
  <r>
    <s v="MG03"/>
    <s v="FARFETCH"/>
    <s v="20222"/>
    <s v="PK"/>
    <n v="282130"/>
    <s v="3111733"/>
    <s v="B-WEAR  SRL"/>
    <s v="1G1836"/>
    <s v="7624"/>
    <s v="O28"/>
    <s v="ALEJANDRA ABITO CREPE STRETCH"/>
    <s v="40"/>
    <n v="1"/>
    <s v="05"/>
    <x v="4"/>
    <m/>
  </r>
  <r>
    <s v="MG03"/>
    <s v="RET"/>
    <s v="20222"/>
    <s v="PK"/>
    <n v="282130"/>
    <s v="3111733"/>
    <s v="B-WEAR  SRL"/>
    <s v="1G1836"/>
    <s v="7624"/>
    <s v="O28"/>
    <s v="ALEJANDRA ABITO CREPE STRETCH"/>
    <s v="40"/>
    <n v="1"/>
    <s v="05"/>
    <x v="4"/>
    <m/>
  </r>
  <r>
    <s v="MG03"/>
    <s v="RET"/>
    <s v="20222"/>
    <s v="PK"/>
    <n v="282130"/>
    <s v="3111733"/>
    <s v="B-WEAR  SRL"/>
    <s v="1G1836"/>
    <s v="7624"/>
    <s v="O28"/>
    <s v="ALEJANDRA ABITO CREPE STRETCH"/>
    <s v="44"/>
    <n v="1"/>
    <s v="05"/>
    <x v="4"/>
    <m/>
  </r>
  <r>
    <s v="MG03"/>
    <s v="PROD"/>
    <s v="20222"/>
    <s v="PK"/>
    <n v="282130"/>
    <s v="3111733"/>
    <s v="B-WEAR  SRL"/>
    <s v="1G17VP"/>
    <s v="1739"/>
    <s v="M27"/>
    <s v="ALEXIA 6 GIACCA PUNTO STOFFA"/>
    <s v="38"/>
    <n v="2"/>
    <s v="05"/>
    <x v="6"/>
    <m/>
  </r>
  <r>
    <s v="MG03"/>
    <s v="PROD"/>
    <s v="20222"/>
    <s v="PK"/>
    <n v="282130"/>
    <s v="3111733"/>
    <s v="B-WEAR  SRL"/>
    <s v="1G17VP"/>
    <s v="1739"/>
    <s v="M27"/>
    <s v="ALEXIA 6 GIACCA PUNTO STOFFA"/>
    <s v="40"/>
    <n v="16"/>
    <s v="05"/>
    <x v="6"/>
    <m/>
  </r>
  <r>
    <s v="MG03"/>
    <s v="PROD"/>
    <s v="20222"/>
    <s v="PK"/>
    <n v="282130"/>
    <s v="3111733"/>
    <s v="B-WEAR  SRL"/>
    <s v="1G17VP"/>
    <s v="1739"/>
    <s v="M27"/>
    <s v="ALEXIA 6 GIACCA PUNTO STOFFA"/>
    <s v="42"/>
    <n v="13"/>
    <s v="05"/>
    <x v="6"/>
    <m/>
  </r>
  <r>
    <s v="MG03"/>
    <s v="PROD"/>
    <s v="20222"/>
    <s v="PK"/>
    <n v="282130"/>
    <s v="3111733"/>
    <s v="B-WEAR  SRL"/>
    <s v="1G17VP"/>
    <s v="1739"/>
    <s v="M27"/>
    <s v="ALEXIA 6 GIACCA PUNTO STOFFA"/>
    <s v="44"/>
    <n v="5"/>
    <s v="05"/>
    <x v="6"/>
    <m/>
  </r>
  <r>
    <s v="MG03"/>
    <s v="PROD"/>
    <s v="20222"/>
    <s v="PK"/>
    <n v="282130"/>
    <s v="3111733"/>
    <s v="B-WEAR  SRL"/>
    <s v="1G17VP"/>
    <s v="1739"/>
    <s v="M27"/>
    <s v="ALEXIA 6 GIACCA PUNTO STOFFA"/>
    <s v="46"/>
    <n v="1"/>
    <s v="05"/>
    <x v="6"/>
    <m/>
  </r>
  <r>
    <s v="MG03"/>
    <s v="PROD"/>
    <s v="20222"/>
    <s v="PK"/>
    <n v="282130"/>
    <s v="3111733"/>
    <s v="B-WEAR  SRL"/>
    <s v="1G17VP"/>
    <s v="1739"/>
    <s v="M27"/>
    <s v="ALEXIA 6 GIACCA PUNTO STOFFA"/>
    <s v="48"/>
    <n v="4"/>
    <s v="05"/>
    <x v="6"/>
    <m/>
  </r>
  <r>
    <s v="MG03"/>
    <s v="PROD"/>
    <s v="20222"/>
    <s v="PK"/>
    <n v="282130"/>
    <s v="3111733"/>
    <s v="B-WEAR  SRL"/>
    <s v="1G17VP"/>
    <s v="1739"/>
    <s v="M27"/>
    <s v="ALEXIA 6 GIACCA PUNTO STOFFA"/>
    <s v="50"/>
    <n v="4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38"/>
    <n v="13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0"/>
    <n v="16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2"/>
    <n v="11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4"/>
    <n v="1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4"/>
    <n v="5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6"/>
    <n v="15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6N"/>
    <n v="3"/>
    <s v="05"/>
    <x v="6"/>
    <m/>
  </r>
  <r>
    <s v="MG03"/>
    <s v="PROD"/>
    <s v="20222"/>
    <s v="PK"/>
    <n v="282130"/>
    <s v="3111733"/>
    <s v="B-WEAR  SRL"/>
    <s v="1G17VP"/>
    <s v="1739"/>
    <s v="Z99"/>
    <s v="ALEXIA 6 GIACCA PUNTO STOFFA"/>
    <s v="48"/>
    <n v="1"/>
    <s v="05"/>
    <x v="6"/>
    <m/>
  </r>
  <r>
    <s v="MG03"/>
    <s v="PROD"/>
    <s v="20222"/>
    <s v="PK"/>
    <n v="247426"/>
    <s v="3111733"/>
    <s v="B-WEAR  SRL"/>
    <s v="1G171B"/>
    <s v="Y7W7"/>
    <s v="ZDI"/>
    <s v="ALGHERO ABITO TULLE RICAMO PAI"/>
    <s v="38"/>
    <n v="1"/>
    <s v="05"/>
    <x v="4"/>
    <m/>
  </r>
  <r>
    <s v="MG03"/>
    <s v="PROD"/>
    <s v="20222"/>
    <s v="PK"/>
    <n v="247426"/>
    <s v="3111733"/>
    <s v="B-WEAR  SRL"/>
    <s v="1G171B"/>
    <s v="Y7W7"/>
    <s v="ZDI"/>
    <s v="ALGHERO ABITO TULLE RICAMO PAI"/>
    <s v="44"/>
    <n v="1"/>
    <s v="05"/>
    <x v="4"/>
    <m/>
  </r>
  <r>
    <s v="MG03"/>
    <s v="FARFETCH"/>
    <s v="20222"/>
    <s v="PK"/>
    <n v="282130"/>
    <s v="3111733"/>
    <s v="B-WEAR  SRL"/>
    <s v="1G18ET"/>
    <s v="V09X"/>
    <s v="Z99"/>
    <s v="ALINA ABITO FLANELLA"/>
    <s v="36"/>
    <n v="1"/>
    <s v="05"/>
    <x v="4"/>
    <m/>
  </r>
  <r>
    <s v="MG03"/>
    <s v="FARFETCH"/>
    <s v="20222"/>
    <s v="PK"/>
    <n v="282130"/>
    <s v="3111733"/>
    <s v="B-WEAR  SRL"/>
    <s v="1G18ET"/>
    <s v="V09X"/>
    <s v="Z99"/>
    <s v="ALINA ABITO FLANELLA"/>
    <s v="38"/>
    <n v="1"/>
    <s v="05"/>
    <x v="4"/>
    <m/>
  </r>
  <r>
    <s v="MG03"/>
    <s v="FARFETCH"/>
    <s v="20222"/>
    <s v="PK"/>
    <n v="282130"/>
    <s v="3111733"/>
    <s v="B-WEAR  SRL"/>
    <s v="1G18ET"/>
    <s v="V09X"/>
    <s v="Z99"/>
    <s v="ALINA ABITO FLANELLA"/>
    <s v="42"/>
    <n v="1"/>
    <s v="05"/>
    <x v="4"/>
    <m/>
  </r>
  <r>
    <s v="MG03"/>
    <s v="FARFETCH"/>
    <s v="20222"/>
    <s v="PK"/>
    <n v="282130"/>
    <s v="3111733"/>
    <s v="B-WEAR  SRL"/>
    <s v="1G18ET"/>
    <s v="V09X"/>
    <s v="Z99"/>
    <s v="ALINA ABITO FLANELLA"/>
    <s v="44"/>
    <n v="1"/>
    <s v="05"/>
    <x v="4"/>
    <m/>
  </r>
  <r>
    <s v="MG03"/>
    <s v="FARFETCH"/>
    <s v="20222"/>
    <s v="PK"/>
    <n v="282130"/>
    <s v="3111733"/>
    <s v="B-WEAR  SRL"/>
    <s v="1G18ET"/>
    <s v="V09X"/>
    <s v="Z99"/>
    <s v="ALINA ABITO FLANELLA"/>
    <s v="46"/>
    <n v="1"/>
    <s v="05"/>
    <x v="4"/>
    <m/>
  </r>
  <r>
    <s v="MG03"/>
    <s v="PROD"/>
    <s v="20222"/>
    <s v="PK"/>
    <n v="247426"/>
    <s v="3111733"/>
    <s v="B-WEAR  SRL"/>
    <s v="1G178H"/>
    <s v="Y83N"/>
    <s v="Z99"/>
    <s v="ALLANDE ABITO FETTUCCE MAGLIA "/>
    <s v="M"/>
    <n v="1"/>
    <s v="05"/>
    <x v="4"/>
    <m/>
  </r>
  <r>
    <s v="MG03"/>
    <s v="PROD"/>
    <s v="20222"/>
    <s v="PK"/>
    <n v="282130"/>
    <s v="3111733"/>
    <s v="B-WEAR  SRL"/>
    <s v="1G183J"/>
    <s v="7624"/>
    <s v="Z99"/>
    <s v="ALMIRA ABITO CREPE STRETCH"/>
    <s v="40"/>
    <n v="1"/>
    <s v="05"/>
    <x v="4"/>
    <m/>
  </r>
  <r>
    <s v="MG03"/>
    <s v="PROD"/>
    <s v="20222"/>
    <s v="PK"/>
    <n v="247426"/>
    <s v="3111733"/>
    <s v="B-WEAR  SRL"/>
    <s v="1Q10CV"/>
    <s v="A01D"/>
    <s v="B02"/>
    <s v="ALOE 2 CAMICIA VOILE DI COTONE"/>
    <s v="36"/>
    <n v="1"/>
    <s v="05"/>
    <x v="7"/>
    <m/>
  </r>
  <r>
    <s v="MG03"/>
    <s v="PROD"/>
    <s v="20222"/>
    <s v="PK"/>
    <n v="247426"/>
    <s v="3111733"/>
    <s v="B-WEAR  SRL"/>
    <s v="1Q10CV"/>
    <s v="A01D"/>
    <s v="B02"/>
    <s v="ALOE 2 CAMICIA VOILE DI COTONE"/>
    <s v="38"/>
    <n v="1"/>
    <s v="05"/>
    <x v="7"/>
    <m/>
  </r>
  <r>
    <s v="MG03"/>
    <s v="PROD"/>
    <s v="20222"/>
    <s v="PK"/>
    <n v="247426"/>
    <s v="3111733"/>
    <s v="B-WEAR  SRL"/>
    <s v="1Q10CV"/>
    <s v="A01D"/>
    <s v="B02"/>
    <s v="ALOE 2 CAMICIA VOILE DI COTONE"/>
    <s v="44"/>
    <n v="1"/>
    <s v="05"/>
    <x v="7"/>
    <m/>
  </r>
  <r>
    <s v="MG03"/>
    <s v="PROD"/>
    <s v="20222"/>
    <s v="PK"/>
    <n v="247426"/>
    <s v="3111733"/>
    <s v="B-WEAR  SRL"/>
    <s v="1V202F"/>
    <s v="ZO68"/>
    <s v="R21"/>
    <s v="ALVIN MINI HOBO NAPLACK"/>
    <s v="U"/>
    <n v="3"/>
    <s v="05"/>
    <x v="0"/>
    <m/>
  </r>
  <r>
    <s v="MG03"/>
    <s v="FARFETCH"/>
    <s v="20222"/>
    <s v="PK"/>
    <n v="282130"/>
    <s v="3111733"/>
    <s v="B-WEAR  SRL"/>
    <s v="1G1849"/>
    <s v="A07U"/>
    <s v="ZS3"/>
    <s v="AMARANTA ABITO CDC STAMPATA"/>
    <s v="38"/>
    <n v="1"/>
    <s v="05"/>
    <x v="4"/>
    <m/>
  </r>
  <r>
    <s v="MG03"/>
    <s v="RET"/>
    <s v="20222"/>
    <s v="PK"/>
    <n v="282130"/>
    <s v="3111733"/>
    <s v="B-WEAR  SRL"/>
    <s v="1G184V"/>
    <s v="Y77N"/>
    <s v="W96"/>
    <s v="AMBASSADOR MAXI MAGLIA COSTINA"/>
    <s v="S"/>
    <n v="1"/>
    <s v="05"/>
    <x v="2"/>
    <m/>
  </r>
  <r>
    <s v="MG03"/>
    <s v="RECA"/>
    <s v="20222"/>
    <s v="PK"/>
    <n v="282130"/>
    <s v="3111733"/>
    <s v="B-WEAR  SRL"/>
    <s v="1G180J"/>
    <s v="A05Q"/>
    <s v="NY9"/>
    <s v="AMERICAN POLO JACQUARD LEGGERO"/>
    <s v="S"/>
    <n v="1"/>
    <s v="05"/>
    <x v="2"/>
    <m/>
  </r>
  <r>
    <s v="MG03"/>
    <s v="RET"/>
    <s v="20222"/>
    <s v="PK"/>
    <n v="282130"/>
    <s v="3111733"/>
    <s v="B-WEAR  SRL"/>
    <s v="1G180J"/>
    <s v="A05Q"/>
    <s v="NY9"/>
    <s v="AMERICAN POLO JACQUARD LEGGERO"/>
    <s v="XS"/>
    <n v="1"/>
    <s v="05"/>
    <x v="2"/>
    <m/>
  </r>
  <r>
    <s v="MG03"/>
    <s v="PROD"/>
    <s v="20222"/>
    <s v="PK"/>
    <n v="247426"/>
    <s v="3111733"/>
    <s v="B-WEAR  SRL"/>
    <s v="1G17F7"/>
    <s v="Y7ZR"/>
    <s v="Z99"/>
    <s v="AMURRIO ABITO VISCOSA VANISE"/>
    <s v="L"/>
    <n v="1"/>
    <s v="05"/>
    <x v="4"/>
    <m/>
  </r>
  <r>
    <s v="MG03"/>
    <s v="PROD"/>
    <s v="20222"/>
    <s v="PK"/>
    <n v="247426"/>
    <s v="3111733"/>
    <s v="B-WEAR  SRL"/>
    <s v="1G1775"/>
    <s v="Y7RQ"/>
    <s v="Z04"/>
    <s v="ANACAPRI ABITO SANGALLO PATCH"/>
    <s v="42"/>
    <n v="1"/>
    <s v="05"/>
    <x v="4"/>
    <m/>
  </r>
  <r>
    <s v="MG03"/>
    <s v="FARFETCH"/>
    <s v="20222"/>
    <s v="PK"/>
    <n v="282130"/>
    <s v="3111733"/>
    <s v="B-WEAR  SRL"/>
    <s v="1G18C7"/>
    <s v="A09D"/>
    <s v="DZ0"/>
    <s v="ANGEL FACE CARDIGAN FANCY STRI"/>
    <s v="L"/>
    <n v="1"/>
    <s v="05"/>
    <x v="2"/>
    <m/>
  </r>
  <r>
    <s v="MG03"/>
    <s v="RET"/>
    <s v="20222"/>
    <s v="PK"/>
    <n v="282130"/>
    <s v="3111733"/>
    <s v="B-WEAR  SRL"/>
    <s v="1G18C7"/>
    <s v="A09D"/>
    <s v="DZ0"/>
    <s v="ANGEL FACE CARDIGAN FANCY STRI"/>
    <s v="M"/>
    <n v="1"/>
    <s v="05"/>
    <x v="2"/>
    <m/>
  </r>
  <r>
    <s v="MG03"/>
    <s v="FARFETCH"/>
    <s v="20222"/>
    <s v="PK"/>
    <n v="282130"/>
    <s v="3111733"/>
    <s v="B-WEAR  SRL"/>
    <s v="1G18C7"/>
    <s v="A09D"/>
    <s v="DZ0"/>
    <s v="ANGEL FACE CARDIGAN FANCY STRI"/>
    <s v="M"/>
    <n v="2"/>
    <s v="05"/>
    <x v="2"/>
    <m/>
  </r>
  <r>
    <s v="MG03"/>
    <s v="RET"/>
    <s v="20222"/>
    <s v="PK"/>
    <n v="282130"/>
    <s v="3111733"/>
    <s v="B-WEAR  SRL"/>
    <s v="1G18C7"/>
    <s v="A09D"/>
    <s v="DZ0"/>
    <s v="ANGEL FACE CARDIGAN FANCY STRI"/>
    <s v="S"/>
    <n v="1"/>
    <s v="05"/>
    <x v="2"/>
    <m/>
  </r>
  <r>
    <s v="MG03"/>
    <s v="FARFETCH"/>
    <s v="20222"/>
    <s v="PK"/>
    <n v="282130"/>
    <s v="3111733"/>
    <s v="B-WEAR  SRL"/>
    <s v="1G18C7"/>
    <s v="A09D"/>
    <s v="DZ0"/>
    <s v="ANGEL FACE CARDIGAN FANCY STRI"/>
    <s v="S"/>
    <n v="4"/>
    <s v="05"/>
    <x v="2"/>
    <m/>
  </r>
  <r>
    <s v="MG03"/>
    <s v="RET"/>
    <s v="20222"/>
    <s v="PK"/>
    <n v="282130"/>
    <s v="3111733"/>
    <s v="B-WEAR  SRL"/>
    <s v="1G18C7"/>
    <s v="A09D"/>
    <s v="DZ0"/>
    <s v="ANGEL FACE CARDIGAN FANCY STRI"/>
    <s v="XS"/>
    <n v="2"/>
    <s v="05"/>
    <x v="2"/>
    <m/>
  </r>
  <r>
    <s v="MG03"/>
    <s v="FARFETCH"/>
    <s v="20222"/>
    <s v="PK"/>
    <n v="282130"/>
    <s v="3111733"/>
    <s v="B-WEAR  SRL"/>
    <s v="1G18C7"/>
    <s v="A09D"/>
    <s v="DZ0"/>
    <s v="ANGEL FACE CARDIGAN FANCY STRI"/>
    <s v="XS"/>
    <n v="5"/>
    <s v="05"/>
    <x v="2"/>
    <m/>
  </r>
  <r>
    <s v="MG03"/>
    <s v="FARFETCH"/>
    <s v="20222"/>
    <s v="PK"/>
    <n v="282130"/>
    <s v="3111733"/>
    <s v="B-WEAR  SRL"/>
    <s v="1G180A"/>
    <s v="Y7T5"/>
    <s v="G31"/>
    <s v="ANGELA ABITO PIZZO"/>
    <s v="36"/>
    <n v="1"/>
    <s v="05"/>
    <x v="4"/>
    <m/>
  </r>
  <r>
    <s v="MG03"/>
    <s v="FARFETCH"/>
    <s v="20222"/>
    <s v="PK"/>
    <n v="282130"/>
    <s v="3111733"/>
    <s v="B-WEAR  SRL"/>
    <s v="1G180A"/>
    <s v="Y7T5"/>
    <s v="G31"/>
    <s v="ANGELA ABITO PIZZO"/>
    <s v="38"/>
    <n v="4"/>
    <s v="05"/>
    <x v="4"/>
    <m/>
  </r>
  <r>
    <s v="MG03"/>
    <s v="FARFETCH"/>
    <s v="20222"/>
    <s v="PK"/>
    <n v="282130"/>
    <s v="3111733"/>
    <s v="B-WEAR  SRL"/>
    <s v="1G180A"/>
    <s v="Y7T5"/>
    <s v="G31"/>
    <s v="ANGELA ABITO PIZZO"/>
    <s v="40"/>
    <n v="1"/>
    <s v="05"/>
    <x v="4"/>
    <m/>
  </r>
  <r>
    <s v="MG03"/>
    <s v="FARFETCH"/>
    <s v="20222"/>
    <s v="PK"/>
    <n v="282130"/>
    <s v="3111733"/>
    <s v="B-WEAR  SRL"/>
    <s v="1G180A"/>
    <s v="Y7T5"/>
    <s v="G31"/>
    <s v="ANGELA ABITO PIZZO"/>
    <s v="42"/>
    <n v="3"/>
    <s v="05"/>
    <x v="4"/>
    <m/>
  </r>
  <r>
    <s v="MG03"/>
    <s v="EVOLVE"/>
    <s v="20222"/>
    <s v="PK"/>
    <n v="282130"/>
    <s v="3111733"/>
    <s v="B-WEAR  SRL"/>
    <s v="1G180A"/>
    <s v="Y7T5"/>
    <s v="G31"/>
    <s v="ANGELA ABITO PIZZO"/>
    <s v="44"/>
    <n v="1"/>
    <s v="05"/>
    <x v="4"/>
    <m/>
  </r>
  <r>
    <s v="MG03"/>
    <s v="FARFETCH"/>
    <s v="20222"/>
    <s v="PK"/>
    <n v="282130"/>
    <s v="3111733"/>
    <s v="B-WEAR  SRL"/>
    <s v="1G180A"/>
    <s v="Y7T5"/>
    <s v="G31"/>
    <s v="ANGELA ABITO PIZZO"/>
    <s v="44"/>
    <n v="2"/>
    <s v="05"/>
    <x v="4"/>
    <m/>
  </r>
  <r>
    <s v="MG03"/>
    <s v="FARFETCH"/>
    <s v="20222"/>
    <s v="PK"/>
    <n v="282130"/>
    <s v="3111733"/>
    <s v="B-WEAR  SRL"/>
    <s v="1G180A"/>
    <s v="Y7T5"/>
    <s v="P02"/>
    <s v="ANGELA ABITO PIZZO"/>
    <s v="36"/>
    <n v="3"/>
    <s v="05"/>
    <x v="4"/>
    <m/>
  </r>
  <r>
    <s v="MG03"/>
    <s v="FARFETCH"/>
    <s v="20222"/>
    <s v="PK"/>
    <n v="282130"/>
    <s v="3111733"/>
    <s v="B-WEAR  SRL"/>
    <s v="1G180A"/>
    <s v="Y7T5"/>
    <s v="P02"/>
    <s v="ANGELA ABITO PIZZO"/>
    <s v="38"/>
    <n v="1"/>
    <s v="05"/>
    <x v="4"/>
    <m/>
  </r>
  <r>
    <s v="MG03"/>
    <s v="FARFETCH"/>
    <s v="20222"/>
    <s v="PK"/>
    <n v="282130"/>
    <s v="3111733"/>
    <s v="B-WEAR  SRL"/>
    <s v="1G180A"/>
    <s v="Y7T5"/>
    <s v="P02"/>
    <s v="ANGELA ABITO PIZZO"/>
    <s v="42"/>
    <n v="3"/>
    <s v="05"/>
    <x v="4"/>
    <m/>
  </r>
  <r>
    <s v="MG03"/>
    <s v="FARFETCH"/>
    <s v="20222"/>
    <s v="PK"/>
    <n v="282130"/>
    <s v="3111733"/>
    <s v="B-WEAR  SRL"/>
    <s v="1G180A"/>
    <s v="Y7T5"/>
    <s v="P02"/>
    <s v="ANGELA ABITO PIZZO"/>
    <s v="44"/>
    <n v="3"/>
    <s v="05"/>
    <x v="4"/>
    <m/>
  </r>
  <r>
    <s v="MG03"/>
    <s v="FARFETCH"/>
    <s v="20222"/>
    <s v="PK"/>
    <n v="282130"/>
    <s v="3111733"/>
    <s v="B-WEAR  SRL"/>
    <s v="1G180A"/>
    <s v="Y7T5"/>
    <s v="P02"/>
    <s v="ANGELA ABITO PIZZO"/>
    <s v="46"/>
    <n v="1"/>
    <s v="05"/>
    <x v="4"/>
    <m/>
  </r>
  <r>
    <s v="MG03"/>
    <s v="FARFETCH"/>
    <s v="20222"/>
    <s v="PK"/>
    <n v="282130"/>
    <s v="3111733"/>
    <s v="B-WEAR  SRL"/>
    <s v="1G1830"/>
    <s v="A04H"/>
    <s v="Z99"/>
    <s v="ANGIE ABITO COSTA ASIMMETRICA"/>
    <s v="XS"/>
    <n v="1"/>
    <s v="05"/>
    <x v="4"/>
    <m/>
  </r>
  <r>
    <s v="MG03"/>
    <s v="FARFETCH"/>
    <s v="20222"/>
    <s v="PK"/>
    <n v="282130"/>
    <s v="3111733"/>
    <s v="B-WEAR  SRL"/>
    <s v="1G1813"/>
    <s v="Y3SH"/>
    <s v="C03"/>
    <s v="ANTONIA ABITO STUOIA BOUCLE"/>
    <s v="42"/>
    <n v="1"/>
    <s v="05"/>
    <x v="4"/>
    <m/>
  </r>
  <r>
    <s v="MG03"/>
    <s v="FARFETCH"/>
    <s v="20222"/>
    <s v="PK"/>
    <n v="282130"/>
    <s v="3111733"/>
    <s v="B-WEAR  SRL"/>
    <s v="1G181Q"/>
    <s v="A027"/>
    <s v="ZZ1"/>
    <s v="APERITIVO ABITO COSTINA RIGATA"/>
    <s v="L"/>
    <n v="1"/>
    <s v="05"/>
    <x v="4"/>
    <m/>
  </r>
  <r>
    <s v="MG03"/>
    <s v="FARFETCH"/>
    <s v="20222"/>
    <s v="PK"/>
    <n v="282130"/>
    <s v="3111733"/>
    <s v="B-WEAR  SRL"/>
    <s v="1G181Q"/>
    <s v="A027"/>
    <s v="ZZ1"/>
    <s v="APERITIVO ABITO COSTINA RIGATA"/>
    <s v="M"/>
    <n v="1"/>
    <s v="05"/>
    <x v="4"/>
    <m/>
  </r>
  <r>
    <s v="MG03"/>
    <s v="FARFETCH"/>
    <s v="20222"/>
    <s v="PK"/>
    <n v="282130"/>
    <s v="3111733"/>
    <s v="B-WEAR  SRL"/>
    <s v="1G181Q"/>
    <s v="A027"/>
    <s v="ZZ1"/>
    <s v="APERITIVO ABITO COSTINA RIGATA"/>
    <s v="XS"/>
    <n v="3"/>
    <s v="05"/>
    <x v="4"/>
    <m/>
  </r>
  <r>
    <s v="MG03"/>
    <s v="PROD"/>
    <s v="20222"/>
    <s v="PK"/>
    <n v="282131"/>
    <s v="3111733"/>
    <s v="B-WEAR  SRL"/>
    <s v="100027"/>
    <s v="A0EJ"/>
    <s v="C60"/>
    <s v="AQUILONE PIUMINO NYLON RIPSTOP"/>
    <s v="38"/>
    <n v="1"/>
    <s v="05"/>
    <x v="8"/>
    <m/>
  </r>
  <r>
    <s v="MG03"/>
    <s v="PROD"/>
    <s v="20222"/>
    <s v="PK"/>
    <n v="282131"/>
    <s v="3111733"/>
    <s v="B-WEAR  SRL"/>
    <s v="100027"/>
    <s v="A0EJ"/>
    <s v="C60"/>
    <s v="AQUILONE PIUMINO NYLON RIPSTOP"/>
    <s v="42"/>
    <n v="1"/>
    <s v="05"/>
    <x v="8"/>
    <m/>
  </r>
  <r>
    <s v="MG03"/>
    <s v="PROD"/>
    <s v="20222"/>
    <s v="PK"/>
    <n v="282131"/>
    <s v="3111733"/>
    <s v="B-WEAR  SRL"/>
    <s v="100027"/>
    <s v="A0EJ"/>
    <s v="C60"/>
    <s v="AQUILONE PIUMINO NYLON RIPSTOP"/>
    <s v="46N"/>
    <n v="1"/>
    <s v="05"/>
    <x v="8"/>
    <m/>
  </r>
  <r>
    <s v="MG03"/>
    <s v="PROD"/>
    <s v="20222"/>
    <s v="PK"/>
    <n v="282131"/>
    <s v="3111733"/>
    <s v="B-WEAR  SRL"/>
    <s v="100027"/>
    <s v="A0EJ"/>
    <s v="Z99"/>
    <s v="AQUILONE PIUMINO NYLON RIPSTOP"/>
    <s v="40"/>
    <n v="2"/>
    <s v="05"/>
    <x v="8"/>
    <m/>
  </r>
  <r>
    <s v="MG03"/>
    <s v="PROD"/>
    <s v="20222"/>
    <s v="PK"/>
    <n v="282131"/>
    <s v="3111733"/>
    <s v="B-WEAR  SRL"/>
    <s v="100027"/>
    <s v="A0EJ"/>
    <s v="Z99"/>
    <s v="AQUILONE PIUMINO NYLON RIPSTOP"/>
    <s v="42"/>
    <n v="2"/>
    <s v="05"/>
    <x v="8"/>
    <m/>
  </r>
  <r>
    <s v="MG03"/>
    <s v="PROD"/>
    <s v="20222"/>
    <s v="PK"/>
    <n v="282131"/>
    <s v="3111733"/>
    <s v="B-WEAR  SRL"/>
    <s v="100027"/>
    <s v="A0EJ"/>
    <s v="Z99"/>
    <s v="AQUILONE PIUMINO NYLON RIPSTOP"/>
    <s v="46"/>
    <n v="1"/>
    <s v="05"/>
    <x v="8"/>
    <m/>
  </r>
  <r>
    <s v="MG03"/>
    <s v="PROD"/>
    <s v="20222"/>
    <s v="PK"/>
    <n v="282131"/>
    <s v="3111733"/>
    <s v="B-WEAR  SRL"/>
    <s v="100027"/>
    <s v="A0EJ"/>
    <s v="Z99"/>
    <s v="AQUILONE PIUMINO NYLON RIPSTOP"/>
    <s v="46N"/>
    <n v="1"/>
    <s v="05"/>
    <x v="8"/>
    <m/>
  </r>
  <r>
    <s v="MG03"/>
    <s v="RET"/>
    <s v="20222"/>
    <s v="PK"/>
    <n v="282131"/>
    <s v="3111733"/>
    <s v="B-WEAR  SRL"/>
    <s v="1J10QR"/>
    <s v="Y6FG"/>
    <s v="I90"/>
    <s v="ARIEL 16 BUSTIER PJ541 COMFORT"/>
    <s v="29"/>
    <n v="1"/>
    <s v="05"/>
    <x v="9"/>
    <m/>
  </r>
  <r>
    <s v="MG03"/>
    <s v="RET"/>
    <s v="20222"/>
    <s v="PK"/>
    <n v="282130"/>
    <s v="3111733"/>
    <s v="B-WEAR  SRL"/>
    <s v="1G18GD"/>
    <s v="A07T"/>
    <s v="ZH2"/>
    <s v="ARLETTE 1 ABITO JACQUARD MACUL"/>
    <s v="38"/>
    <n v="1"/>
    <s v="05"/>
    <x v="4"/>
    <m/>
  </r>
  <r>
    <s v="MG03"/>
    <s v="RET"/>
    <s v="20222"/>
    <s v="PK"/>
    <n v="282130"/>
    <s v="3111733"/>
    <s v="B-WEAR  SRL"/>
    <s v="100284"/>
    <s v="4575"/>
    <s v="Z09"/>
    <s v="ARTEMIS PANTALONE POLY CREPE"/>
    <s v="M"/>
    <n v="1"/>
    <s v="05"/>
    <x v="10"/>
    <m/>
  </r>
  <r>
    <s v="MG03"/>
    <s v="RET"/>
    <s v="20222"/>
    <s v="PK"/>
    <n v="282130"/>
    <s v="3111733"/>
    <s v="B-WEAR  SRL"/>
    <s v="100284"/>
    <s v="4575"/>
    <s v="Z09"/>
    <s v="ARTEMIS PANTALONE POLY CREPE"/>
    <s v="S"/>
    <n v="3"/>
    <s v="05"/>
    <x v="10"/>
    <m/>
  </r>
  <r>
    <s v="MG03"/>
    <s v="PROD"/>
    <s v="20222"/>
    <s v="PK"/>
    <n v="247426"/>
    <s v="3111733"/>
    <s v="B-WEAR  SRL"/>
    <s v="1G17BJ"/>
    <s v="Y7SG"/>
    <s v="C03"/>
    <s v="ASPIC BERMUDA FELPA COTONE T.C"/>
    <s v="XS"/>
    <n v="1"/>
    <s v="05"/>
    <x v="10"/>
    <m/>
  </r>
  <r>
    <s v="MG03"/>
    <s v="RET"/>
    <s v="20222"/>
    <s v="PK"/>
    <n v="282130"/>
    <s v="3111733"/>
    <s v="B-WEAR  SRL"/>
    <s v="1G18EF"/>
    <s v="A02X"/>
    <s v="Z99"/>
    <s v="ASSENZIO ABITO TEDDY"/>
    <s v="L"/>
    <n v="2"/>
    <s v="05"/>
    <x v="4"/>
    <m/>
  </r>
  <r>
    <s v="MG03"/>
    <s v="RET"/>
    <s v="20222"/>
    <s v="PK"/>
    <n v="282130"/>
    <s v="3111733"/>
    <s v="B-WEAR  SRL"/>
    <s v="1G18EF"/>
    <s v="A02X"/>
    <s v="Z99"/>
    <s v="ASSENZIO ABITO TEDDY"/>
    <s v="M"/>
    <n v="3"/>
    <s v="05"/>
    <x v="4"/>
    <m/>
  </r>
  <r>
    <s v="MG03"/>
    <s v="RET"/>
    <s v="20222"/>
    <s v="PK"/>
    <n v="282130"/>
    <s v="3111733"/>
    <s v="B-WEAR  SRL"/>
    <s v="1G18EF"/>
    <s v="A02X"/>
    <s v="Z99"/>
    <s v="ASSENZIO ABITO TEDDY"/>
    <s v="S"/>
    <n v="2"/>
    <s v="05"/>
    <x v="4"/>
    <m/>
  </r>
  <r>
    <s v="MG03"/>
    <s v="RET"/>
    <s v="20222"/>
    <s v="PK"/>
    <n v="282130"/>
    <s v="3111733"/>
    <s v="B-WEAR  SRL"/>
    <s v="1G18EF"/>
    <s v="A02X"/>
    <s v="Z99"/>
    <s v="ASSENZIO ABITO TEDDY"/>
    <s v="XS"/>
    <n v="1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38"/>
    <n v="1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38"/>
    <n v="4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40"/>
    <n v="4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42"/>
    <n v="5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44"/>
    <n v="8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46"/>
    <n v="1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46"/>
    <n v="3"/>
    <s v="05"/>
    <x v="4"/>
    <m/>
  </r>
  <r>
    <s v="MG03"/>
    <s v="PROD"/>
    <s v="20222"/>
    <s v="PK"/>
    <n v="282130"/>
    <s v="3111733"/>
    <s v="B-WEAR  SRL"/>
    <s v="1G1858"/>
    <s v="A04I"/>
    <s v="Z99"/>
    <s v="ASTRID ABITO NEOPRENE FLUIDO"/>
    <s v="46N"/>
    <n v="2"/>
    <s v="05"/>
    <x v="4"/>
    <m/>
  </r>
  <r>
    <s v="MG03"/>
    <s v="FARFETCH"/>
    <s v="20222"/>
    <s v="PK"/>
    <n v="282130"/>
    <s v="3111733"/>
    <s v="B-WEAR  SRL"/>
    <s v="1G18AE"/>
    <s v="Y4Y2"/>
    <s v="T54"/>
    <s v="AUBINE ABITO FULL PAILLETTES"/>
    <s v="36"/>
    <n v="1"/>
    <s v="05"/>
    <x v="4"/>
    <m/>
  </r>
  <r>
    <s v="MG03"/>
    <s v="FARFETCH"/>
    <s v="20222"/>
    <s v="PK"/>
    <n v="282130"/>
    <s v="3111733"/>
    <s v="B-WEAR  SRL"/>
    <s v="1G18AE"/>
    <s v="Y4Y2"/>
    <s v="T54"/>
    <s v="AUBINE ABITO FULL PAILLETTES"/>
    <s v="38"/>
    <n v="1"/>
    <s v="05"/>
    <x v="4"/>
    <m/>
  </r>
  <r>
    <s v="MG03"/>
    <s v="RET"/>
    <s v="20222"/>
    <s v="PK"/>
    <n v="282130"/>
    <s v="3111733"/>
    <s v="B-WEAR  SRL"/>
    <s v="1G18AE"/>
    <s v="Y4Y2"/>
    <s v="T54"/>
    <s v="AUBINE ABITO FULL PAILLETTES"/>
    <s v="38"/>
    <n v="1"/>
    <s v="05"/>
    <x v="4"/>
    <m/>
  </r>
  <r>
    <s v="MG03"/>
    <s v="RET"/>
    <s v="20222"/>
    <s v="PK"/>
    <n v="282130"/>
    <s v="3111733"/>
    <s v="B-WEAR  SRL"/>
    <s v="1G18AE"/>
    <s v="Y4Y2"/>
    <s v="T54"/>
    <s v="AUBINE ABITO FULL PAILLETTES"/>
    <s v="40"/>
    <n v="1"/>
    <s v="05"/>
    <x v="4"/>
    <m/>
  </r>
  <r>
    <s v="MG03"/>
    <s v="RET"/>
    <s v="20222"/>
    <s v="PK"/>
    <n v="282130"/>
    <s v="3111733"/>
    <s v="B-WEAR  SRL"/>
    <s v="1G18AE"/>
    <s v="Y4Y2"/>
    <s v="T54"/>
    <s v="AUBINE ABITO FULL PAILLETTES"/>
    <s v="44"/>
    <n v="1"/>
    <s v="05"/>
    <x v="4"/>
    <m/>
  </r>
  <r>
    <s v="MG03"/>
    <s v="FARFETCH"/>
    <s v="20222"/>
    <s v="PK"/>
    <n v="282130"/>
    <s v="3111733"/>
    <s v="B-WEAR  SRL"/>
    <s v="1G18AE"/>
    <s v="Y4Y2"/>
    <s v="T54"/>
    <s v="AUBINE ABITO FULL PAILLETTES"/>
    <s v="46"/>
    <n v="1"/>
    <s v="05"/>
    <x v="4"/>
    <m/>
  </r>
  <r>
    <s v="MG03"/>
    <s v="RET"/>
    <s v="20222"/>
    <s v="PK"/>
    <n v="282130"/>
    <s v="3111733"/>
    <s v="B-WEAR  SRL"/>
    <s v="1G18AE"/>
    <s v="Y4Y2"/>
    <s v="T54"/>
    <s v="AUBINE ABITO FULL PAILLETTES"/>
    <s v="46"/>
    <n v="1"/>
    <s v="05"/>
    <x v="4"/>
    <m/>
  </r>
  <r>
    <s v="MG03"/>
    <s v="FARFETCH"/>
    <s v="20222"/>
    <s v="PK"/>
    <n v="282130"/>
    <s v="3111733"/>
    <s v="B-WEAR  SRL"/>
    <s v="1G18AE"/>
    <s v="Y4Y2"/>
    <s v="Z99"/>
    <s v="AUBINE ABITO FULL PAILLETTES"/>
    <s v="36"/>
    <n v="1"/>
    <s v="05"/>
    <x v="4"/>
    <m/>
  </r>
  <r>
    <s v="MG03"/>
    <s v="FARFETCH"/>
    <s v="20222"/>
    <s v="PK"/>
    <n v="282130"/>
    <s v="3111733"/>
    <s v="B-WEAR  SRL"/>
    <s v="1G18AE"/>
    <s v="Y4Y2"/>
    <s v="Z99"/>
    <s v="AUBINE ABITO FULL PAILLETTES"/>
    <s v="38"/>
    <n v="1"/>
    <s v="05"/>
    <x v="4"/>
    <m/>
  </r>
  <r>
    <s v="MG03"/>
    <s v="RET"/>
    <s v="20222"/>
    <s v="PK"/>
    <n v="282130"/>
    <s v="3111733"/>
    <s v="B-WEAR  SRL"/>
    <s v="1G18AE"/>
    <s v="Y4Y2"/>
    <s v="Z99"/>
    <s v="AUBINE ABITO FULL PAILLETTES"/>
    <s v="38"/>
    <n v="1"/>
    <s v="05"/>
    <x v="4"/>
    <m/>
  </r>
  <r>
    <s v="MG03"/>
    <s v="RECA"/>
    <s v="20222"/>
    <s v="PK"/>
    <n v="282130"/>
    <s v="3111733"/>
    <s v="B-WEAR  SRL"/>
    <s v="1G18AE"/>
    <s v="Y4Y2"/>
    <s v="Z99"/>
    <s v="AUBINE ABITO FULL PAILLETTES"/>
    <s v="40"/>
    <n v="1"/>
    <s v="05"/>
    <x v="4"/>
    <m/>
  </r>
  <r>
    <s v="MG03"/>
    <s v="RET"/>
    <s v="20222"/>
    <s v="PK"/>
    <n v="282130"/>
    <s v="3111733"/>
    <s v="B-WEAR  SRL"/>
    <s v="1G18AE"/>
    <s v="Y4Y2"/>
    <s v="Z99"/>
    <s v="AUBINE ABITO FULL PAILLETTES"/>
    <s v="40"/>
    <n v="1"/>
    <s v="05"/>
    <x v="4"/>
    <m/>
  </r>
  <r>
    <s v="MG03"/>
    <s v="FARFETCH"/>
    <s v="20222"/>
    <s v="PK"/>
    <n v="282130"/>
    <s v="3111733"/>
    <s v="B-WEAR  SRL"/>
    <s v="1G18AE"/>
    <s v="Y4Y2"/>
    <s v="Z99"/>
    <s v="AUBINE ABITO FULL PAILLETTES"/>
    <s v="42"/>
    <n v="1"/>
    <s v="05"/>
    <x v="4"/>
    <m/>
  </r>
  <r>
    <s v="MG03"/>
    <s v="RET"/>
    <s v="20222"/>
    <s v="PK"/>
    <n v="282130"/>
    <s v="3111733"/>
    <s v="B-WEAR  SRL"/>
    <s v="1G18AE"/>
    <s v="Y4Y2"/>
    <s v="Z99"/>
    <s v="AUBINE ABITO FULL PAILLETTES"/>
    <s v="42"/>
    <n v="1"/>
    <s v="05"/>
    <x v="4"/>
    <m/>
  </r>
  <r>
    <s v="MG03"/>
    <s v="FARFETCH"/>
    <s v="20222"/>
    <s v="PK"/>
    <n v="282130"/>
    <s v="3111733"/>
    <s v="B-WEAR  SRL"/>
    <s v="1G18AE"/>
    <s v="Y4Y2"/>
    <s v="Z99"/>
    <s v="AUBINE ABITO FULL PAILLETTES"/>
    <s v="44"/>
    <n v="1"/>
    <s v="05"/>
    <x v="4"/>
    <m/>
  </r>
  <r>
    <s v="MG03"/>
    <s v="RET"/>
    <s v="20222"/>
    <s v="PK"/>
    <n v="282130"/>
    <s v="3111733"/>
    <s v="B-WEAR  SRL"/>
    <s v="1G18AE"/>
    <s v="Y4Y2"/>
    <s v="Z99"/>
    <s v="AUBINE ABITO FULL PAILLETTES"/>
    <s v="44"/>
    <n v="1"/>
    <s v="05"/>
    <x v="4"/>
    <m/>
  </r>
  <r>
    <s v="MG03"/>
    <s v="RET"/>
    <s v="20222"/>
    <s v="PK"/>
    <n v="282130"/>
    <s v="3111733"/>
    <s v="B-WEAR  SRL"/>
    <s v="1G18AE"/>
    <s v="Y4Y2"/>
    <s v="Z99"/>
    <s v="AUBINE ABITO FULL PAILLETTES"/>
    <s v="46"/>
    <n v="1"/>
    <s v="05"/>
    <x v="4"/>
    <m/>
  </r>
  <r>
    <s v="MG03"/>
    <s v="FARFETCH"/>
    <s v="20222"/>
    <s v="PK"/>
    <n v="282130"/>
    <s v="3111733"/>
    <s v="B-WEAR  SRL"/>
    <s v="1G188F"/>
    <s v="A07W"/>
    <s v="Z99"/>
    <s v="AURORE ABITO JERSEY CREPE"/>
    <s v="L"/>
    <n v="1"/>
    <s v="05"/>
    <x v="4"/>
    <m/>
  </r>
  <r>
    <s v="MG03"/>
    <s v="EVOLVE"/>
    <s v="20222"/>
    <s v="PK"/>
    <n v="282130"/>
    <s v="3111733"/>
    <s v="B-WEAR  SRL"/>
    <s v="1G1841"/>
    <s v="A03C"/>
    <s v="YS2"/>
    <s v="AZZURRA CHEMISIER TWILL ST. FI"/>
    <s v="42"/>
    <n v="1"/>
    <s v="05"/>
    <x v="4"/>
    <m/>
  </r>
  <r>
    <s v="MG03"/>
    <s v="RECA"/>
    <s v="20222"/>
    <s v="PK"/>
    <n v="282130"/>
    <s v="3111733"/>
    <s v="B-WEAR  SRL"/>
    <s v="1G188H"/>
    <s v="ZR64"/>
    <s v="W86"/>
    <s v="BABI BLUSA SATIN STRETCH"/>
    <s v="40"/>
    <n v="1"/>
    <s v="05"/>
    <x v="11"/>
    <m/>
  </r>
  <r>
    <s v="MG03"/>
    <s v="RET"/>
    <s v="20222"/>
    <s v="PK"/>
    <n v="282130"/>
    <s v="3111733"/>
    <s v="B-WEAR  SRL"/>
    <s v="1G188H"/>
    <s v="ZR64"/>
    <s v="W86"/>
    <s v="BABI BLUSA SATIN STRETCH"/>
    <s v="44"/>
    <n v="1"/>
    <s v="05"/>
    <x v="11"/>
    <m/>
  </r>
  <r>
    <s v="MG03"/>
    <s v="FARFETCH"/>
    <s v="20222"/>
    <s v="PK"/>
    <n v="282130"/>
    <s v="3111733"/>
    <s v="B-WEAR  SRL"/>
    <s v="1G189E"/>
    <s v="8889"/>
    <s v="AR5"/>
    <s v="BALDA BLUSA CREPE DE CHINE"/>
    <s v="36"/>
    <n v="1"/>
    <s v="05"/>
    <x v="11"/>
    <m/>
  </r>
  <r>
    <s v="MG03"/>
    <s v="FARFETCH"/>
    <s v="20222"/>
    <s v="PK"/>
    <n v="282130"/>
    <s v="3111733"/>
    <s v="B-WEAR  SRL"/>
    <s v="1G189E"/>
    <s v="8889"/>
    <s v="AR5"/>
    <s v="BALDA BLUSA CREPE DE CHINE"/>
    <s v="38"/>
    <n v="1"/>
    <s v="05"/>
    <x v="11"/>
    <m/>
  </r>
  <r>
    <s v="MG03"/>
    <s v="FARFETCH"/>
    <s v="20222"/>
    <s v="PK"/>
    <n v="282130"/>
    <s v="3111733"/>
    <s v="B-WEAR  SRL"/>
    <s v="1G189E"/>
    <s v="8889"/>
    <s v="AR5"/>
    <s v="BALDA BLUSA CREPE DE CHINE"/>
    <s v="42"/>
    <n v="2"/>
    <s v="05"/>
    <x v="11"/>
    <m/>
  </r>
  <r>
    <s v="MG03"/>
    <s v="FARFETCH"/>
    <s v="20222"/>
    <s v="PK"/>
    <n v="282130"/>
    <s v="3111733"/>
    <s v="B-WEAR  SRL"/>
    <s v="1G189E"/>
    <s v="8889"/>
    <s v="AR5"/>
    <s v="BALDA BLUSA CREPE DE CHINE"/>
    <s v="44"/>
    <n v="1"/>
    <s v="05"/>
    <x v="11"/>
    <m/>
  </r>
  <r>
    <s v="MG03"/>
    <s v="FARFETCH"/>
    <s v="20222"/>
    <s v="PK"/>
    <n v="282130"/>
    <s v="3111733"/>
    <s v="B-WEAR  SRL"/>
    <s v="1J110U"/>
    <s v="A0BY"/>
    <s v="F92"/>
    <s v="BARBRA 4 BOY PJ839 DENIM SPOTT"/>
    <s v="24"/>
    <n v="2"/>
    <s v="05"/>
    <x v="9"/>
    <m/>
  </r>
  <r>
    <s v="MG03"/>
    <s v="FARFETCH"/>
    <s v="20222"/>
    <s v="PK"/>
    <n v="282130"/>
    <s v="3111733"/>
    <s v="B-WEAR  SRL"/>
    <s v="1J110U"/>
    <s v="A0BY"/>
    <s v="F92"/>
    <s v="BARBRA 4 BOY PJ839 DENIM SPOTT"/>
    <s v="25"/>
    <n v="1"/>
    <s v="05"/>
    <x v="9"/>
    <m/>
  </r>
  <r>
    <s v="MG03"/>
    <s v="FARFETCH"/>
    <s v="20222"/>
    <s v="PK"/>
    <n v="282130"/>
    <s v="3111733"/>
    <s v="B-WEAR  SRL"/>
    <s v="1J110U"/>
    <s v="A0BY"/>
    <s v="F92"/>
    <s v="BARBRA 4 BOY PJ839 DENIM SPOTT"/>
    <s v="26"/>
    <n v="2"/>
    <s v="05"/>
    <x v="9"/>
    <m/>
  </r>
  <r>
    <s v="MG03"/>
    <s v="RECA"/>
    <s v="20222"/>
    <s v="PK"/>
    <n v="282130"/>
    <s v="3111733"/>
    <s v="B-WEAR  SRL"/>
    <s v="1J110U"/>
    <s v="A0BY"/>
    <s v="F92"/>
    <s v="BARBRA 4 BOY PJ839 DENIM SPOTT"/>
    <s v="27"/>
    <n v="1"/>
    <s v="05"/>
    <x v="9"/>
    <m/>
  </r>
  <r>
    <s v="MG03"/>
    <s v="FARFETCH"/>
    <s v="20222"/>
    <s v="PK"/>
    <n v="282130"/>
    <s v="3111733"/>
    <s v="B-WEAR  SRL"/>
    <s v="1J110U"/>
    <s v="A0BY"/>
    <s v="F92"/>
    <s v="BARBRA 4 BOY PJ839 DENIM SPOTT"/>
    <s v="28"/>
    <n v="1"/>
    <s v="05"/>
    <x v="9"/>
    <m/>
  </r>
  <r>
    <s v="MG03"/>
    <s v="FARFETCH"/>
    <s v="20222"/>
    <s v="PK"/>
    <n v="282130"/>
    <s v="3111733"/>
    <s v="B-WEAR  SRL"/>
    <s v="1J110U"/>
    <s v="A0BY"/>
    <s v="F92"/>
    <s v="BARBRA 4 BOY PJ839 DENIM SPOTT"/>
    <s v="29"/>
    <n v="1"/>
    <s v="05"/>
    <x v="9"/>
    <m/>
  </r>
  <r>
    <s v="MG03"/>
    <s v="RET"/>
    <s v="20222"/>
    <s v="PK"/>
    <n v="282130"/>
    <s v="3111733"/>
    <s v="B-WEAR  SRL"/>
    <s v="1J110U"/>
    <s v="A0BY"/>
    <s v="F92"/>
    <s v="BARBRA 4 BOY PJ839 DENIM SPOTT"/>
    <s v="29"/>
    <n v="1"/>
    <s v="05"/>
    <x v="9"/>
    <m/>
  </r>
  <r>
    <s v="MG03"/>
    <s v="FARFETCH"/>
    <s v="20222"/>
    <s v="PK"/>
    <n v="282130"/>
    <s v="3111733"/>
    <s v="B-WEAR  SRL"/>
    <s v="1J110U"/>
    <s v="A0BY"/>
    <s v="F92"/>
    <s v="BARBRA 4 BOY PJ839 DENIM SPOTT"/>
    <s v="30"/>
    <n v="1"/>
    <s v="05"/>
    <x v="9"/>
    <m/>
  </r>
  <r>
    <s v="MG03"/>
    <s v="PROD"/>
    <s v="20222"/>
    <s v="PK"/>
    <n v="282130"/>
    <s v="3111733"/>
    <s v="B-WEAR  SRL"/>
    <s v="1H2138"/>
    <s v="A074"/>
    <s v="O28"/>
    <s v="BASILICO SLINGBACK RASO FULL S"/>
    <s v="36"/>
    <n v="1"/>
    <s v="05"/>
    <x v="12"/>
    <m/>
  </r>
  <r>
    <s v="MG03"/>
    <s v="PROD"/>
    <s v="20222"/>
    <s v="PK"/>
    <n v="282130"/>
    <s v="3111733"/>
    <s v="B-WEAR  SRL"/>
    <s v="1H2138"/>
    <s v="A074"/>
    <s v="O28"/>
    <s v="BASILICO SLINGBACK RASO FULL S"/>
    <s v="37"/>
    <n v="1"/>
    <s v="05"/>
    <x v="12"/>
    <m/>
  </r>
  <r>
    <s v="MG03"/>
    <s v="PROD"/>
    <s v="20222"/>
    <s v="PK"/>
    <n v="282130"/>
    <s v="3111733"/>
    <s v="B-WEAR  SRL"/>
    <s v="1H2138"/>
    <s v="A074"/>
    <s v="V28"/>
    <s v="BASILICO SLINGBACK RASO FULL S"/>
    <s v="36"/>
    <n v="1"/>
    <s v="05"/>
    <x v="12"/>
    <m/>
  </r>
  <r>
    <s v="MG03"/>
    <s v="PROD"/>
    <s v="20222"/>
    <s v="PK"/>
    <n v="282130"/>
    <s v="3111733"/>
    <s v="B-WEAR  SRL"/>
    <s v="1H2138"/>
    <s v="A074"/>
    <s v="V28"/>
    <s v="BASILICO SLINGBACK RASO FULL S"/>
    <s v="38"/>
    <n v="1"/>
    <s v="05"/>
    <x v="12"/>
    <m/>
  </r>
  <r>
    <s v="MG03"/>
    <s v="RET"/>
    <s v="20222"/>
    <s v="PK"/>
    <n v="282130"/>
    <s v="3111733"/>
    <s v="B-WEAR  SRL"/>
    <s v="1G18FB"/>
    <s v="A01P"/>
    <s v="U23"/>
    <s v="BELINDA BLUSA CREPE DE CHINE J"/>
    <s v="38"/>
    <n v="1"/>
    <s v="05"/>
    <x v="11"/>
    <m/>
  </r>
  <r>
    <s v="MG03"/>
    <s v="RET"/>
    <s v="20222"/>
    <s v="PK"/>
    <n v="282130"/>
    <s v="3111733"/>
    <s v="B-WEAR  SRL"/>
    <s v="1G18FB"/>
    <s v="A01P"/>
    <s v="U23"/>
    <s v="BELINDA BLUSA CREPE DE CHINE J"/>
    <s v="40"/>
    <n v="2"/>
    <s v="05"/>
    <x v="11"/>
    <m/>
  </r>
  <r>
    <s v="MG03"/>
    <s v="FARFETCH"/>
    <s v="20222"/>
    <s v="PK"/>
    <n v="282130"/>
    <s v="3111733"/>
    <s v="B-WEAR  SRL"/>
    <s v="1G18FB"/>
    <s v="A01P"/>
    <s v="U23"/>
    <s v="BELINDA BLUSA CREPE DE CHINE J"/>
    <s v="44"/>
    <n v="1"/>
    <s v="05"/>
    <x v="11"/>
    <m/>
  </r>
  <r>
    <s v="MG03"/>
    <s v="RET"/>
    <s v="20222"/>
    <s v="PK"/>
    <n v="282130"/>
    <s v="3111733"/>
    <s v="B-WEAR  SRL"/>
    <s v="1G18FB"/>
    <s v="A01P"/>
    <s v="U23"/>
    <s v="BELINDA BLUSA CREPE DE CHINE J"/>
    <s v="44"/>
    <n v="1"/>
    <s v="05"/>
    <x v="11"/>
    <m/>
  </r>
  <r>
    <s v="MG03"/>
    <s v="RET"/>
    <s v="20222"/>
    <s v="PK"/>
    <n v="282130"/>
    <s v="3111733"/>
    <s v="B-WEAR  SRL"/>
    <s v="1G18FB"/>
    <s v="A01P"/>
    <s v="U23"/>
    <s v="BELINDA BLUSA CREPE DE CHINE J"/>
    <s v="46"/>
    <n v="1"/>
    <s v="05"/>
    <x v="11"/>
    <m/>
  </r>
  <r>
    <s v="MG03"/>
    <s v="FARFETCH"/>
    <s v="20222"/>
    <s v="PK"/>
    <n v="282130"/>
    <s v="3111733"/>
    <s v="B-WEAR  SRL"/>
    <s v="1G18FB"/>
    <s v="A01P"/>
    <s v="Z99"/>
    <s v="BELINDA BLUSA CREPE DE CHINE J"/>
    <s v="38"/>
    <n v="1"/>
    <s v="05"/>
    <x v="11"/>
    <m/>
  </r>
  <r>
    <s v="MG03"/>
    <s v="FARFETCH"/>
    <s v="20222"/>
    <s v="PK"/>
    <n v="282130"/>
    <s v="3111733"/>
    <s v="B-WEAR  SRL"/>
    <s v="1G18FB"/>
    <s v="A01P"/>
    <s v="Z99"/>
    <s v="BELINDA BLUSA CREPE DE CHINE J"/>
    <s v="42"/>
    <n v="1"/>
    <s v="05"/>
    <x v="11"/>
    <m/>
  </r>
  <r>
    <s v="MG03"/>
    <s v="FARFETCH"/>
    <s v="20222"/>
    <s v="PK"/>
    <n v="282130"/>
    <s v="3111733"/>
    <s v="B-WEAR  SRL"/>
    <s v="1G18FB"/>
    <s v="A01P"/>
    <s v="Z99"/>
    <s v="BELINDA BLUSA CREPE DE CHINE J"/>
    <s v="44"/>
    <n v="1"/>
    <s v="05"/>
    <x v="11"/>
    <m/>
  </r>
  <r>
    <s v="MG03"/>
    <s v="RET"/>
    <s v="20222"/>
    <s v="PK"/>
    <n v="282130"/>
    <s v="3111733"/>
    <s v="B-WEAR  SRL"/>
    <s v="1G18FB"/>
    <s v="A01P"/>
    <s v="Z99"/>
    <s v="BELINDA BLUSA CREPE DE CHINE J"/>
    <s v="44"/>
    <n v="1"/>
    <s v="05"/>
    <x v="11"/>
    <m/>
  </r>
  <r>
    <s v="MG03"/>
    <s v="RET"/>
    <s v="20222"/>
    <s v="PK"/>
    <n v="282130"/>
    <s v="3111733"/>
    <s v="B-WEAR  SRL"/>
    <s v="1G18FB"/>
    <s v="A01P"/>
    <s v="Z99"/>
    <s v="BELINDA BLUSA CREPE DE CHINE J"/>
    <s v="46"/>
    <n v="1"/>
    <s v="05"/>
    <x v="11"/>
    <m/>
  </r>
  <r>
    <s v="MG03"/>
    <s v="PROD"/>
    <s v="20222"/>
    <s v="PK"/>
    <n v="1034084"/>
    <s v="3111733"/>
    <s v="B-WEAR  SRL"/>
    <s v="1G15LF"/>
    <s v="5872"/>
    <s v="Z05"/>
    <s v="BELLO 100 PANTALONE PUNTO STOF"/>
    <s v="40"/>
    <n v="1"/>
    <s v="05"/>
    <x v="10"/>
    <m/>
  </r>
  <r>
    <s v="MG03"/>
    <s v="PROD"/>
    <s v="20222"/>
    <s v="PK"/>
    <n v="1034084"/>
    <s v="3111733"/>
    <s v="B-WEAR  SRL"/>
    <s v="1G15LF"/>
    <s v="5872"/>
    <s v="Z05"/>
    <s v="BELLO 100 PANTALONE PUNTO STOF"/>
    <s v="44"/>
    <n v="2"/>
    <s v="05"/>
    <x v="10"/>
    <m/>
  </r>
  <r>
    <s v="MG03"/>
    <s v="PROD"/>
    <s v="20222"/>
    <s v="PK"/>
    <n v="1034084"/>
    <s v="3111733"/>
    <s v="B-WEAR  SRL"/>
    <s v="1G15LF"/>
    <s v="5872"/>
    <s v="Z05"/>
    <s v="BELLO 100 PANTALONE PUNTO STOF"/>
    <s v="46"/>
    <n v="2"/>
    <s v="05"/>
    <x v="10"/>
    <m/>
  </r>
  <r>
    <s v="MG03"/>
    <s v="PROD"/>
    <s v="20222"/>
    <s v="PK"/>
    <n v="1034084"/>
    <s v="3111733"/>
    <s v="B-WEAR  SRL"/>
    <s v="1G15LF"/>
    <s v="5872"/>
    <s v="Z99"/>
    <s v="BELLO 100 PANTALONE PUNTO STOF"/>
    <s v="42"/>
    <n v="1"/>
    <s v="05"/>
    <x v="10"/>
    <m/>
  </r>
  <r>
    <s v="MG03"/>
    <s v="PROD"/>
    <s v="20222"/>
    <s v="PK"/>
    <n v="1034084"/>
    <s v="3111733"/>
    <s v="B-WEAR  SRL"/>
    <s v="1G15LF"/>
    <s v="5872"/>
    <s v="Z99"/>
    <s v="BELLO 100 PANTALONE PUNTO STOF"/>
    <s v="46"/>
    <n v="1"/>
    <s v="05"/>
    <x v="10"/>
    <m/>
  </r>
  <r>
    <s v="MG03"/>
    <s v="PROD"/>
    <s v="20222"/>
    <s v="PK"/>
    <n v="1034084"/>
    <s v="3111733"/>
    <s v="B-WEAR  SRL"/>
    <s v="1G15LF"/>
    <s v="5872"/>
    <s v="Z99"/>
    <s v="BELLO 100 PANTALONE PUNTO STOF"/>
    <s v="46N"/>
    <n v="1"/>
    <s v="05"/>
    <x v="10"/>
    <m/>
  </r>
  <r>
    <s v="MG03"/>
    <s v="PROD"/>
    <s v="20222"/>
    <s v="PK"/>
    <n v="247426"/>
    <s v="3111733"/>
    <s v="B-WEAR  SRL"/>
    <s v="1G17T5"/>
    <s v="7435"/>
    <s v="Z99"/>
    <s v="BELLO 123 PANTALONE TELA DI LI"/>
    <s v="38"/>
    <n v="1"/>
    <s v="05"/>
    <x v="10"/>
    <m/>
  </r>
  <r>
    <s v="MG03"/>
    <s v="RECA"/>
    <s v="20222"/>
    <s v="PK"/>
    <n v="282130"/>
    <s v="3111733"/>
    <s v="B-WEAR  SRL"/>
    <s v="1G17VM"/>
    <s v="1739"/>
    <s v="U23"/>
    <s v="BELLO 124 PANTALONE PUNTO STOF"/>
    <s v="40"/>
    <n v="1"/>
    <s v="05"/>
    <x v="10"/>
    <m/>
  </r>
  <r>
    <s v="MG03"/>
    <s v="FARFETCH"/>
    <s v="20222"/>
    <s v="PK"/>
    <n v="282130"/>
    <s v="3111733"/>
    <s v="B-WEAR  SRL"/>
    <s v="1G17VM"/>
    <s v="1739"/>
    <s v="U23"/>
    <s v="BELLO 124 PANTALONE PUNTO STOF"/>
    <s v="46"/>
    <n v="1"/>
    <s v="05"/>
    <x v="10"/>
    <m/>
  </r>
  <r>
    <s v="MG03"/>
    <s v="PROD"/>
    <s v="20222"/>
    <s v="PK"/>
    <n v="247426"/>
    <s v="3111733"/>
    <s v="B-WEAR  SRL"/>
    <s v="000004"/>
    <s v="Y7WN"/>
    <s v="EE3"/>
    <s v="BELLO 130 div PANTALONE JACQUA"/>
    <s v="38"/>
    <n v="25"/>
    <s v="05"/>
    <x v="10"/>
    <m/>
  </r>
  <r>
    <s v="MG03"/>
    <s v="PROD"/>
    <s v="20222"/>
    <s v="PK"/>
    <n v="247426"/>
    <s v="3111733"/>
    <s v="B-WEAR  SRL"/>
    <s v="000004"/>
    <s v="Y7WN"/>
    <s v="EE3"/>
    <s v="BELLO 130 div PANTALONE JACQUA"/>
    <s v="40"/>
    <n v="41"/>
    <s v="05"/>
    <x v="10"/>
    <m/>
  </r>
  <r>
    <s v="MG03"/>
    <s v="FARFETCH"/>
    <s v="20222"/>
    <s v="PK"/>
    <n v="282130"/>
    <s v="3111733"/>
    <s v="B-WEAR  SRL"/>
    <s v="1G17ZL"/>
    <s v="A033"/>
    <s v="D25"/>
    <s v="BEVANDA GILET FRIZZY MISTO MOH"/>
    <s v="L"/>
    <n v="2"/>
    <s v="05"/>
    <x v="2"/>
    <m/>
  </r>
  <r>
    <s v="MG03"/>
    <s v="FARFETCH"/>
    <s v="20222"/>
    <s v="PK"/>
    <n v="282130"/>
    <s v="3111733"/>
    <s v="B-WEAR  SRL"/>
    <s v="1G17ZL"/>
    <s v="A033"/>
    <s v="D25"/>
    <s v="BEVANDA GILET FRIZZY MISTO MOH"/>
    <s v="M"/>
    <n v="3"/>
    <s v="05"/>
    <x v="2"/>
    <m/>
  </r>
  <r>
    <s v="MG03"/>
    <s v="FARFETCH"/>
    <s v="20222"/>
    <s v="PK"/>
    <n v="282130"/>
    <s v="3111733"/>
    <s v="B-WEAR  SRL"/>
    <s v="1G17ZL"/>
    <s v="A033"/>
    <s v="D25"/>
    <s v="BEVANDA GILET FRIZZY MISTO MOH"/>
    <s v="S"/>
    <n v="1"/>
    <s v="05"/>
    <x v="2"/>
    <m/>
  </r>
  <r>
    <s v="MG03"/>
    <s v="FARFETCH"/>
    <s v="20222"/>
    <s v="PK"/>
    <n v="282130"/>
    <s v="3111733"/>
    <s v="B-WEAR  SRL"/>
    <s v="1G17ZL"/>
    <s v="A033"/>
    <s v="D25"/>
    <s v="BEVANDA GILET FRIZZY MISTO MOH"/>
    <s v="XS"/>
    <n v="1"/>
    <s v="05"/>
    <x v="2"/>
    <m/>
  </r>
  <r>
    <s v="MG03"/>
    <s v="RET"/>
    <s v="20222"/>
    <s v="PK"/>
    <n v="282130"/>
    <s v="3111733"/>
    <s v="B-WEAR  SRL"/>
    <s v="1G17ZL"/>
    <s v="A033"/>
    <s v="D25"/>
    <s v="BEVANDA GILET FRIZZY MISTO MOH"/>
    <s v="XS"/>
    <n v="1"/>
    <s v="05"/>
    <x v="2"/>
    <m/>
  </r>
  <r>
    <s v="MG03"/>
    <s v="RET"/>
    <s v="20222"/>
    <s v="PK"/>
    <n v="282130"/>
    <s v="3111733"/>
    <s v="B-WEAR  SRL"/>
    <s v="1G17ZL"/>
    <s v="A033"/>
    <s v="M28"/>
    <s v="BEVANDA GILET FRIZZY MISTO MOH"/>
    <s v="S"/>
    <n v="1"/>
    <s v="05"/>
    <x v="2"/>
    <m/>
  </r>
  <r>
    <s v="MG03"/>
    <s v="FARFETCH"/>
    <s v="20222"/>
    <s v="PK"/>
    <n v="282130"/>
    <s v="3111733"/>
    <s v="B-WEAR  SRL"/>
    <s v="1G17ZL"/>
    <s v="A033"/>
    <s v="Z99"/>
    <s v="BEVANDA GILET FRIZZY MISTO MOH"/>
    <s v="L"/>
    <n v="3"/>
    <s v="05"/>
    <x v="2"/>
    <m/>
  </r>
  <r>
    <s v="MG03"/>
    <s v="FARFETCH"/>
    <s v="20222"/>
    <s v="PK"/>
    <n v="282130"/>
    <s v="3111733"/>
    <s v="B-WEAR  SRL"/>
    <s v="1G17ZL"/>
    <s v="A033"/>
    <s v="Z99"/>
    <s v="BEVANDA GILET FRIZZY MISTO MOH"/>
    <s v="M"/>
    <n v="4"/>
    <s v="05"/>
    <x v="2"/>
    <m/>
  </r>
  <r>
    <s v="MG03"/>
    <s v="FARFETCH"/>
    <s v="20222"/>
    <s v="PK"/>
    <n v="282130"/>
    <s v="3111733"/>
    <s v="B-WEAR  SRL"/>
    <s v="1G17ZL"/>
    <s v="A033"/>
    <s v="Z99"/>
    <s v="BEVANDA GILET FRIZZY MISTO MOH"/>
    <s v="XS"/>
    <n v="1"/>
    <s v="05"/>
    <x v="2"/>
    <m/>
  </r>
  <r>
    <s v="MG03"/>
    <s v="RET"/>
    <s v="20222"/>
    <s v="PK"/>
    <n v="282130"/>
    <s v="3111733"/>
    <s v="B-WEAR  SRL"/>
    <s v="101279"/>
    <s v="A0WA"/>
    <s v="ZW1"/>
    <s v="BISO ABITO CREPE  STRETCH + TA"/>
    <s v="L"/>
    <n v="2"/>
    <s v="05"/>
    <x v="4"/>
    <m/>
  </r>
  <r>
    <s v="MG03"/>
    <s v="RET"/>
    <s v="20222"/>
    <s v="PK"/>
    <n v="282130"/>
    <s v="3111733"/>
    <s v="B-WEAR  SRL"/>
    <s v="101279"/>
    <s v="A0WA"/>
    <s v="ZW1"/>
    <s v="BISO ABITO CREPE  STRETCH + TA"/>
    <s v="M"/>
    <n v="2"/>
    <s v="05"/>
    <x v="4"/>
    <m/>
  </r>
  <r>
    <s v="MG03"/>
    <s v="RET"/>
    <s v="20222"/>
    <s v="PK"/>
    <n v="282130"/>
    <s v="3111733"/>
    <s v="B-WEAR  SRL"/>
    <s v="101279"/>
    <s v="A0WA"/>
    <s v="ZW1"/>
    <s v="BISO ABITO CREPE  STRETCH + TA"/>
    <s v="S"/>
    <n v="3"/>
    <s v="05"/>
    <x v="4"/>
    <m/>
  </r>
  <r>
    <s v="MG03"/>
    <s v="PROD"/>
    <s v="20222"/>
    <s v="PK"/>
    <n v="247426"/>
    <s v="3111733"/>
    <s v="B-WEAR  SRL"/>
    <s v="1G17BL"/>
    <s v="Y7W9"/>
    <s v="Z99"/>
    <s v="BITONTO BLUSA CREPE DE CHINE"/>
    <s v="40"/>
    <n v="1"/>
    <s v="05"/>
    <x v="11"/>
    <m/>
  </r>
  <r>
    <s v="MG03"/>
    <s v="FARFETCH"/>
    <s v="20222"/>
    <s v="PK"/>
    <n v="282130"/>
    <s v="3111733"/>
    <s v="B-WEAR  SRL"/>
    <s v="1G1883"/>
    <s v="A025"/>
    <s v="Z99"/>
    <s v="BLUE BELL ABITO COSTINA LUREX "/>
    <s v="L"/>
    <n v="1"/>
    <s v="05"/>
    <x v="4"/>
    <m/>
  </r>
  <r>
    <s v="MG03"/>
    <s v="RET"/>
    <s v="20222"/>
    <s v="PK"/>
    <n v="282130"/>
    <s v="3111733"/>
    <s v="B-WEAR  SRL"/>
    <s v="1G1883"/>
    <s v="A025"/>
    <s v="Z99"/>
    <s v="BLUE BELL ABITO COSTINA LUREX "/>
    <s v="L"/>
    <n v="1"/>
    <s v="05"/>
    <x v="4"/>
    <m/>
  </r>
  <r>
    <s v="MG03"/>
    <s v="RET"/>
    <s v="20222"/>
    <s v="PK"/>
    <n v="282130"/>
    <s v="3111733"/>
    <s v="B-WEAR  SRL"/>
    <s v="1G1883"/>
    <s v="A025"/>
    <s v="Z99"/>
    <s v="BLUE BELL ABITO COSTINA LUREX "/>
    <s v="M"/>
    <n v="1"/>
    <s v="05"/>
    <x v="4"/>
    <m/>
  </r>
  <r>
    <s v="MG03"/>
    <s v="RET"/>
    <s v="20222"/>
    <s v="PK"/>
    <n v="282130"/>
    <s v="3111733"/>
    <s v="B-WEAR  SRL"/>
    <s v="1G1883"/>
    <s v="A025"/>
    <s v="Z99"/>
    <s v="BLUE BELL ABITO COSTINA LUREX "/>
    <s v="S"/>
    <n v="2"/>
    <s v="05"/>
    <x v="4"/>
    <m/>
  </r>
  <r>
    <s v="MG03"/>
    <s v="RET"/>
    <s v="20222"/>
    <s v="PK"/>
    <n v="282130"/>
    <s v="3111733"/>
    <s v="B-WEAR  SRL"/>
    <s v="1G1883"/>
    <s v="A025"/>
    <s v="Z99"/>
    <s v="BLUE BELL ABITO COSTINA LUREX "/>
    <s v="XS"/>
    <n v="2"/>
    <s v="05"/>
    <x v="4"/>
    <m/>
  </r>
  <r>
    <s v="MG03"/>
    <s v="PROD"/>
    <s v="20222"/>
    <s v="PK"/>
    <n v="247426"/>
    <s v="3111733"/>
    <s v="B-WEAR  SRL"/>
    <s v="1H2110"/>
    <s v="Y853"/>
    <s v="ZW5"/>
    <s v="BONDY 1 BASKET SNEAKER PELLE V"/>
    <s v="35"/>
    <n v="1"/>
    <s v="05"/>
    <x v="13"/>
    <m/>
  </r>
  <r>
    <s v="MG03"/>
    <s v="PROD"/>
    <s v="20222"/>
    <s v="PK"/>
    <n v="247426"/>
    <s v="3111733"/>
    <s v="B-WEAR  SRL"/>
    <s v="1H2110"/>
    <s v="Y853"/>
    <s v="ZW5"/>
    <s v="BONDY 1 BASKET SNEAKER PELLE V"/>
    <s v="36"/>
    <n v="7"/>
    <s v="05"/>
    <x v="13"/>
    <m/>
  </r>
  <r>
    <s v="MG03"/>
    <s v="PROD"/>
    <s v="20222"/>
    <s v="PK"/>
    <n v="247426"/>
    <s v="3111733"/>
    <s v="B-WEAR  SRL"/>
    <s v="1H2110"/>
    <s v="Y853"/>
    <s v="ZW5"/>
    <s v="BONDY 1 BASKET SNEAKER PELLE V"/>
    <s v="37"/>
    <n v="1"/>
    <s v="05"/>
    <x v="13"/>
    <m/>
  </r>
  <r>
    <s v="MG03"/>
    <s v="PROD"/>
    <s v="20222"/>
    <s v="PK"/>
    <n v="247426"/>
    <s v="3111733"/>
    <s v="B-WEAR  SRL"/>
    <s v="1H2110"/>
    <s v="Y853"/>
    <s v="ZW5"/>
    <s v="BONDY 1 BASKET SNEAKER PELLE V"/>
    <s v="38"/>
    <n v="3"/>
    <s v="05"/>
    <x v="13"/>
    <m/>
  </r>
  <r>
    <s v="MG03"/>
    <s v="PROD"/>
    <s v="20222"/>
    <s v="PK"/>
    <n v="247426"/>
    <s v="3111733"/>
    <s v="B-WEAR  SRL"/>
    <s v="1H2110"/>
    <s v="Y853"/>
    <s v="ZW5"/>
    <s v="BONDY 1 BASKET SNEAKER PELLE V"/>
    <s v="39"/>
    <n v="1"/>
    <s v="05"/>
    <x v="13"/>
    <m/>
  </r>
  <r>
    <s v="MG03"/>
    <s v="PROD"/>
    <s v="20222"/>
    <s v="PK"/>
    <n v="247426"/>
    <s v="3111733"/>
    <s v="B-WEAR  SRL"/>
    <s v="1H2110"/>
    <s v="Y853"/>
    <s v="ZW5"/>
    <s v="BONDY 1 BASKET SNEAKER PELLE V"/>
    <s v="40"/>
    <n v="2"/>
    <s v="05"/>
    <x v="13"/>
    <m/>
  </r>
  <r>
    <s v="MG03"/>
    <s v="PROD"/>
    <s v="20222"/>
    <s v="PK"/>
    <n v="247426"/>
    <s v="3111733"/>
    <s v="B-WEAR  SRL"/>
    <s v="1H210Y"/>
    <s v="Y854"/>
    <s v="RZ4"/>
    <s v="BONDY 2 BASKET SNEAKER PELLE V"/>
    <s v="35"/>
    <n v="1"/>
    <s v="05"/>
    <x v="13"/>
    <m/>
  </r>
  <r>
    <s v="MG03"/>
    <s v="PROD"/>
    <s v="20222"/>
    <s v="PK"/>
    <n v="247426"/>
    <s v="3111733"/>
    <s v="B-WEAR  SRL"/>
    <s v="1H210Y"/>
    <s v="Y854"/>
    <s v="RZ4"/>
    <s v="BONDY 2 BASKET SNEAKER PELLE V"/>
    <s v="36"/>
    <n v="1"/>
    <s v="05"/>
    <x v="13"/>
    <m/>
  </r>
  <r>
    <s v="MG03"/>
    <s v="PROD"/>
    <s v="20222"/>
    <s v="PK"/>
    <n v="282130"/>
    <s v="3111733"/>
    <s v="B-WEAR  SRL"/>
    <s v="1H214L"/>
    <s v="A08P"/>
    <s v="P0B"/>
    <s v="BONDY 3 BASKET SNEAKER PELLE V"/>
    <s v="39"/>
    <n v="1"/>
    <s v="05"/>
    <x v="13"/>
    <m/>
  </r>
  <r>
    <s v="MG03"/>
    <s v="PROD"/>
    <s v="20222"/>
    <s v="PK"/>
    <n v="282130"/>
    <s v="3111733"/>
    <s v="B-WEAR  SRL"/>
    <s v="1H210W"/>
    <s v="Y84V"/>
    <s v="Z04"/>
    <s v="BONDY BASKET SNEAKER PELLE VIT"/>
    <s v="41"/>
    <n v="1"/>
    <s v="05"/>
    <x v="13"/>
    <m/>
  </r>
  <r>
    <s v="MG03"/>
    <s v="PROD"/>
    <s v="20222"/>
    <s v="PK"/>
    <n v="247426"/>
    <s v="3111733"/>
    <s v="B-WEAR  SRL"/>
    <s v="1G17BF"/>
    <s v="Y7W9"/>
    <s v="D27"/>
    <s v="BOVOLONE BLUSA CREPE DE CHINE"/>
    <s v="42"/>
    <n v="1"/>
    <s v="05"/>
    <x v="11"/>
    <m/>
  </r>
  <r>
    <s v="MG03"/>
    <s v="PROD"/>
    <s v="20222"/>
    <s v="PK"/>
    <n v="282130"/>
    <s v="3111733"/>
    <s v="B-WEAR  SRL"/>
    <s v="1G1881"/>
    <s v="A05B"/>
    <s v="Z99"/>
    <s v="BRAINSTORM ABITO VISCOSA VANIS"/>
    <s v="M"/>
    <n v="1"/>
    <s v="05"/>
    <x v="4"/>
    <m/>
  </r>
  <r>
    <s v="MG03"/>
    <s v="FARFETCH"/>
    <s v="20222"/>
    <s v="PK"/>
    <n v="282130"/>
    <s v="3111733"/>
    <s v="B-WEAR  SRL"/>
    <s v="1G18C5"/>
    <s v="A09M"/>
    <s v="VGC"/>
    <s v="BRAMBLE MAGLIA JACQUARD SFUMAT"/>
    <s v="L"/>
    <n v="2"/>
    <s v="05"/>
    <x v="2"/>
    <m/>
  </r>
  <r>
    <s v="MG03"/>
    <s v="FARFETCH"/>
    <s v="20222"/>
    <s v="PK"/>
    <n v="282130"/>
    <s v="3111733"/>
    <s v="B-WEAR  SRL"/>
    <s v="1G18C5"/>
    <s v="A09M"/>
    <s v="VGC"/>
    <s v="BRAMBLE MAGLIA JACQUARD SFUMAT"/>
    <s v="M"/>
    <n v="4"/>
    <s v="05"/>
    <x v="2"/>
    <m/>
  </r>
  <r>
    <s v="MG03"/>
    <s v="FARFETCH"/>
    <s v="20222"/>
    <s v="PK"/>
    <n v="282130"/>
    <s v="3111733"/>
    <s v="B-WEAR  SRL"/>
    <s v="1G18C5"/>
    <s v="A09M"/>
    <s v="VGC"/>
    <s v="BRAMBLE MAGLIA JACQUARD SFUMAT"/>
    <s v="S"/>
    <n v="3"/>
    <s v="05"/>
    <x v="2"/>
    <m/>
  </r>
  <r>
    <s v="MG03"/>
    <s v="RET"/>
    <s v="20222"/>
    <s v="PK"/>
    <n v="282130"/>
    <s v="3111733"/>
    <s v="B-WEAR  SRL"/>
    <s v="1J110D"/>
    <s v="A09Z"/>
    <s v="G14"/>
    <s v="BRAMITO GIUBBINO PJ827 DENIM C"/>
    <s v="38"/>
    <n v="1"/>
    <s v="05"/>
    <x v="6"/>
    <m/>
  </r>
  <r>
    <s v="MG03"/>
    <s v="RECA"/>
    <s v="20222"/>
    <s v="PK"/>
    <n v="282130"/>
    <s v="3111733"/>
    <s v="B-WEAR  SRL"/>
    <s v="1J110D"/>
    <s v="A09Z"/>
    <s v="G14"/>
    <s v="BRAMITO GIUBBINO PJ827 DENIM C"/>
    <s v="40"/>
    <n v="1"/>
    <s v="05"/>
    <x v="6"/>
    <m/>
  </r>
  <r>
    <s v="MG03"/>
    <s v="RET"/>
    <s v="20222"/>
    <s v="PK"/>
    <n v="282130"/>
    <s v="3111733"/>
    <s v="B-WEAR  SRL"/>
    <s v="1J110D"/>
    <s v="A09Z"/>
    <s v="G14"/>
    <s v="BRAMITO GIUBBINO PJ827 DENIM C"/>
    <s v="42"/>
    <n v="1"/>
    <s v="05"/>
    <x v="6"/>
    <m/>
  </r>
  <r>
    <s v="MG03"/>
    <s v="FARFETCH"/>
    <s v="20222"/>
    <s v="PK"/>
    <n v="282130"/>
    <s v="3111733"/>
    <s v="B-WEAR  SRL"/>
    <s v="1J110D"/>
    <s v="A09Z"/>
    <s v="G14"/>
    <s v="BRAMITO GIUBBINO PJ827 DENIM C"/>
    <s v="44"/>
    <n v="1"/>
    <s v="05"/>
    <x v="6"/>
    <m/>
  </r>
  <r>
    <s v="MG03"/>
    <s v="PROD"/>
    <s v="20222"/>
    <s v="PK"/>
    <n v="282130"/>
    <s v="3111733"/>
    <s v="B-WEAR  SRL"/>
    <s v="1J10UZ"/>
    <s v="Y62N"/>
    <s v="L32"/>
    <s v="BRENDA 5 BOOT CUT PJ665 BULL C"/>
    <s v="28"/>
    <n v="1"/>
    <s v="05"/>
    <x v="14"/>
    <m/>
  </r>
  <r>
    <s v="MG03"/>
    <s v="PROD"/>
    <s v="20222"/>
    <s v="PK"/>
    <n v="247426"/>
    <s v="3111733"/>
    <s v="B-WEAR  SRL"/>
    <s v="1G1719"/>
    <s v="Y7RN"/>
    <s v="L29"/>
    <s v="BRUNICO CABAN GABARDINE SPALMA"/>
    <s v="38"/>
    <n v="1"/>
    <s v="05"/>
    <x v="15"/>
    <m/>
  </r>
  <r>
    <s v="MG03"/>
    <s v="PROD"/>
    <s v="20222"/>
    <s v="PK"/>
    <n v="247426"/>
    <s v="3111733"/>
    <s v="B-WEAR  SRL"/>
    <s v="1P22MF"/>
    <s v="Y7TQ"/>
    <s v="R6TQ"/>
    <s v="BUCKET MINI DIE CUT MONOGRAM F"/>
    <s v="U"/>
    <n v="1"/>
    <s v="05"/>
    <x v="0"/>
    <m/>
  </r>
  <r>
    <s v="MG03"/>
    <s v="FARFETCH"/>
    <s v="20222"/>
    <s v="PK"/>
    <n v="282130"/>
    <s v="3111733"/>
    <s v="B-WEAR  SRL"/>
    <s v="1J112G"/>
    <s v="A09R"/>
    <s v="D25"/>
    <s v="CAMILLA SLIM PJ818 GABARDINA S"/>
    <s v="40"/>
    <n v="1"/>
    <s v="05"/>
    <x v="10"/>
    <m/>
  </r>
  <r>
    <s v="MG03"/>
    <s v="FARFETCH"/>
    <s v="20222"/>
    <s v="PK"/>
    <n v="282130"/>
    <s v="3111733"/>
    <s v="B-WEAR  SRL"/>
    <s v="1J112G"/>
    <s v="A09R"/>
    <s v="D25"/>
    <s v="CAMILLA SLIM PJ818 GABARDINA S"/>
    <s v="44"/>
    <n v="1"/>
    <s v="05"/>
    <x v="10"/>
    <m/>
  </r>
  <r>
    <s v="MG03"/>
    <s v="FARFETCH"/>
    <s v="20222"/>
    <s v="PK"/>
    <n v="282130"/>
    <s v="3111733"/>
    <s v="B-WEAR  SRL"/>
    <s v="1G185Q"/>
    <s v="Y7NE"/>
    <s v="Z99"/>
    <s v="CANDIDA 2 CAMICIA POPELINE RIC"/>
    <s v="L"/>
    <n v="2"/>
    <s v="05"/>
    <x v="7"/>
    <m/>
  </r>
  <r>
    <s v="MG03"/>
    <s v="FARFETCH"/>
    <s v="20222"/>
    <s v="PK"/>
    <n v="282130"/>
    <s v="3111733"/>
    <s v="B-WEAR  SRL"/>
    <s v="1G185Q"/>
    <s v="Y7NE"/>
    <s v="Z99"/>
    <s v="CANDIDA 2 CAMICIA POPELINE RIC"/>
    <s v="M"/>
    <n v="3"/>
    <s v="05"/>
    <x v="7"/>
    <m/>
  </r>
  <r>
    <s v="MG03"/>
    <s v="FARFETCH"/>
    <s v="20222"/>
    <s v="PK"/>
    <n v="282130"/>
    <s v="3111733"/>
    <s v="B-WEAR  SRL"/>
    <s v="1G185Q"/>
    <s v="Y7NE"/>
    <s v="Z99"/>
    <s v="CANDIDA 2 CAMICIA POPELINE RIC"/>
    <s v="XL"/>
    <n v="1"/>
    <s v="05"/>
    <x v="7"/>
    <m/>
  </r>
  <r>
    <s v="MG03"/>
    <s v="PROD"/>
    <s v="20222"/>
    <s v="PK"/>
    <n v="247426"/>
    <s v="3111733"/>
    <s v="B-WEAR  SRL"/>
    <s v="1G17DH"/>
    <s v="Y7XA"/>
    <s v="Z99"/>
    <s v="CARACALLA CANOTTA JERSEY GOFFR"/>
    <s v="M"/>
    <n v="1"/>
    <s v="05"/>
    <x v="5"/>
    <m/>
  </r>
  <r>
    <s v="MG03"/>
    <s v="RET"/>
    <s v="20222"/>
    <s v="PK"/>
    <n v="282130"/>
    <s v="3111733"/>
    <s v="B-WEAR  SRL"/>
    <s v="1J1125"/>
    <s v="Y6D7"/>
    <s v="F94"/>
    <s v="CAROLINE 19 CAMICIA PJ865 TWIL"/>
    <s v="36"/>
    <n v="1"/>
    <s v="05"/>
    <x v="7"/>
    <m/>
  </r>
  <r>
    <s v="MG03"/>
    <s v="RET"/>
    <s v="20222"/>
    <s v="PK"/>
    <n v="282130"/>
    <s v="3111733"/>
    <s v="B-WEAR  SRL"/>
    <s v="1J1125"/>
    <s v="Y6D7"/>
    <s v="F94"/>
    <s v="CAROLINE 19 CAMICIA PJ865 TWIL"/>
    <s v="38"/>
    <n v="1"/>
    <s v="05"/>
    <x v="7"/>
    <m/>
  </r>
  <r>
    <s v="MG03"/>
    <s v="RET"/>
    <s v="20222"/>
    <s v="PK"/>
    <n v="282130"/>
    <s v="3111733"/>
    <s v="B-WEAR  SRL"/>
    <s v="1J1125"/>
    <s v="Y6D7"/>
    <s v="F94"/>
    <s v="CAROLINE 19 CAMICIA PJ865 TWIL"/>
    <s v="42"/>
    <n v="1"/>
    <s v="05"/>
    <x v="7"/>
    <m/>
  </r>
  <r>
    <s v="MG03"/>
    <s v="RET"/>
    <s v="20222"/>
    <s v="PK"/>
    <n v="282130"/>
    <s v="3111733"/>
    <s v="B-WEAR  SRL"/>
    <s v="1J1125"/>
    <s v="Y6D7"/>
    <s v="F94"/>
    <s v="CAROLINE 19 CAMICIA PJ865 TWIL"/>
    <s v="44"/>
    <n v="1"/>
    <s v="05"/>
    <x v="7"/>
    <m/>
  </r>
  <r>
    <s v="MG03"/>
    <s v="RET"/>
    <s v="20222"/>
    <s v="PK"/>
    <n v="282130"/>
    <s v="3111733"/>
    <s v="B-WEAR  SRL"/>
    <s v="1J1125"/>
    <s v="Y6D7"/>
    <s v="F94"/>
    <s v="CAROLINE 19 CAMICIA PJ865 TWIL"/>
    <s v="46"/>
    <n v="1"/>
    <s v="05"/>
    <x v="7"/>
    <m/>
  </r>
  <r>
    <s v="MG03"/>
    <s v="PROD"/>
    <s v="20222"/>
    <s v="PK"/>
    <n v="247426"/>
    <s v="3111733"/>
    <s v="B-WEAR  SRL"/>
    <s v="1V201N"/>
    <s v="Y89S"/>
    <s v="Z06"/>
    <s v="CASEY 1 ZAINETTO NYLON +NAPPA "/>
    <s v="U"/>
    <n v="1"/>
    <s v="05"/>
    <x v="0"/>
    <m/>
  </r>
  <r>
    <s v="MG03"/>
    <s v="PROD"/>
    <s v="20222"/>
    <s v="PK"/>
    <n v="247426"/>
    <s v="3111733"/>
    <s v="B-WEAR  SRL"/>
    <s v="1G16ZN"/>
    <s v="Y7YJ"/>
    <s v="ZR4"/>
    <s v="CATTOLICA ABITO TUBICO JACQUAR"/>
    <s v="XS"/>
    <n v="1"/>
    <s v="05"/>
    <x v="4"/>
    <m/>
  </r>
  <r>
    <s v="MG03"/>
    <s v="PROD"/>
    <s v="20222"/>
    <s v="PK"/>
    <n v="247426"/>
    <s v="3111733"/>
    <s v="B-WEAR  SRL"/>
    <s v="1G16Y0"/>
    <s v="Y7T2"/>
    <s v="EC8"/>
    <s v="CEUTA GONNA PUNTO FANTASIA EFF"/>
    <s v="XS"/>
    <n v="1"/>
    <s v="05"/>
    <x v="1"/>
    <m/>
  </r>
  <r>
    <s v="MG03"/>
    <s v="PROD"/>
    <s v="20222"/>
    <s v="PK"/>
    <n v="282131"/>
    <s v="3111733"/>
    <s v="B-WEAR  SRL"/>
    <s v="1P22EM"/>
    <s v="Y7FQ"/>
    <s v="L40"/>
    <s v="CHAIN CLUTCH FRAMED 1 CL SHEEP"/>
    <s v="U"/>
    <n v="2"/>
    <s v="05"/>
    <x v="0"/>
    <m/>
  </r>
  <r>
    <s v="MG03"/>
    <s v="PROD"/>
    <s v="20222"/>
    <s v="PK"/>
    <n v="247426"/>
    <s v="3111733"/>
    <s v="B-WEAR  SRL"/>
    <s v="1G17G8"/>
    <s v="Y7V1"/>
    <s v="H51"/>
    <s v="CHIETI 1 CAMICIA POPELINE SANG"/>
    <s v="36"/>
    <n v="1"/>
    <s v="05"/>
    <x v="11"/>
    <m/>
  </r>
  <r>
    <s v="MG03"/>
    <s v="FARFETCH"/>
    <s v="20222"/>
    <s v="PK"/>
    <n v="282130"/>
    <s v="3111733"/>
    <s v="B-WEAR  SRL"/>
    <s v="1J110G"/>
    <s v="A0A1"/>
    <s v="ES1"/>
    <s v="CHIOCCIOLIO GIUBBINO PJ830 DEN"/>
    <s v="L"/>
    <n v="1"/>
    <s v="05"/>
    <x v="6"/>
    <m/>
  </r>
  <r>
    <s v="MG03"/>
    <s v="FARFETCH"/>
    <s v="20222"/>
    <s v="PK"/>
    <n v="282130"/>
    <s v="3111733"/>
    <s v="B-WEAR  SRL"/>
    <s v="1J110G"/>
    <s v="A0A1"/>
    <s v="ES1"/>
    <s v="CHIOCCIOLIO GIUBBINO PJ830 DEN"/>
    <s v="M"/>
    <n v="4"/>
    <s v="05"/>
    <x v="6"/>
    <m/>
  </r>
  <r>
    <s v="MG03"/>
    <s v="FARFETCH"/>
    <s v="20222"/>
    <s v="PK"/>
    <n v="282130"/>
    <s v="3111733"/>
    <s v="B-WEAR  SRL"/>
    <s v="1J110G"/>
    <s v="A0A1"/>
    <s v="ES1"/>
    <s v="CHIOCCIOLIO GIUBBINO PJ830 DEN"/>
    <s v="S"/>
    <n v="1"/>
    <s v="05"/>
    <x v="6"/>
    <m/>
  </r>
  <r>
    <s v="MG03"/>
    <s v="RECA"/>
    <s v="20222"/>
    <s v="PK"/>
    <n v="282130"/>
    <s v="3111733"/>
    <s v="B-WEAR  SRL"/>
    <s v="1J110G"/>
    <s v="A0A1"/>
    <s v="ES1"/>
    <s v="CHIOCCIOLIO GIUBBINO PJ830 DEN"/>
    <s v="S"/>
    <n v="1"/>
    <s v="05"/>
    <x v="6"/>
    <m/>
  </r>
  <r>
    <s v="MG03"/>
    <s v="RET"/>
    <s v="20222"/>
    <s v="PK"/>
    <n v="282130"/>
    <s v="3111733"/>
    <s v="B-WEAR  SRL"/>
    <s v="1J110G"/>
    <s v="A0A1"/>
    <s v="ES1"/>
    <s v="CHIOCCIOLIO GIUBBINO PJ830 DEN"/>
    <s v="S"/>
    <n v="1"/>
    <s v="05"/>
    <x v="6"/>
    <m/>
  </r>
  <r>
    <s v="MG03"/>
    <s v="RET"/>
    <s v="20222"/>
    <s v="PK"/>
    <n v="282130"/>
    <s v="3111733"/>
    <s v="B-WEAR  SRL"/>
    <s v="1J110G"/>
    <s v="A0A1"/>
    <s v="ES1"/>
    <s v="CHIOCCIOLIO GIUBBINO PJ830 DEN"/>
    <s v="XS"/>
    <n v="1"/>
    <s v="05"/>
    <x v="6"/>
    <m/>
  </r>
  <r>
    <s v="MG03"/>
    <s v="FARFETCH"/>
    <s v="20222"/>
    <s v="PK"/>
    <n v="282130"/>
    <s v="3111733"/>
    <s v="B-WEAR  SRL"/>
    <s v="1J110G"/>
    <s v="A0A1"/>
    <s v="ES1"/>
    <s v="CHIOCCIOLIO GIUBBINO PJ830 DEN"/>
    <s v="XS"/>
    <n v="2"/>
    <s v="05"/>
    <x v="6"/>
    <m/>
  </r>
  <r>
    <s v="MG03"/>
    <s v="RET"/>
    <s v="20222"/>
    <s v="PK"/>
    <n v="282130"/>
    <s v="3111733"/>
    <s v="B-WEAR  SRL"/>
    <s v="1G18CJ"/>
    <s v="A07R"/>
    <s v="Z99"/>
    <s v="CIBELLA CAPPOTTO DIAGONALE BOU"/>
    <s v="S"/>
    <n v="1"/>
    <s v="05"/>
    <x v="15"/>
    <m/>
  </r>
  <r>
    <s v="MG03"/>
    <s v="RET"/>
    <s v="20222"/>
    <s v="PK"/>
    <n v="282130"/>
    <s v="3111733"/>
    <s v="B-WEAR  SRL"/>
    <s v="1J1116"/>
    <s v="A0A4"/>
    <s v="F92"/>
    <s v="CINICA 1 GONNA PJ847 DENIM TRA"/>
    <s v="40"/>
    <n v="2"/>
    <s v="05"/>
    <x v="1"/>
    <m/>
  </r>
  <r>
    <s v="MG03"/>
    <s v="RET"/>
    <s v="20222"/>
    <s v="PK"/>
    <n v="282130"/>
    <s v="3111733"/>
    <s v="B-WEAR  SRL"/>
    <s v="1J1116"/>
    <s v="A0A4"/>
    <s v="F92"/>
    <s v="CINICA 1 GONNA PJ847 DENIM TRA"/>
    <s v="42"/>
    <n v="1"/>
    <s v="05"/>
    <x v="1"/>
    <m/>
  </r>
  <r>
    <s v="MG03"/>
    <s v="RET"/>
    <s v="20222"/>
    <s v="PK"/>
    <n v="282130"/>
    <s v="3111733"/>
    <s v="B-WEAR  SRL"/>
    <s v="1J1116"/>
    <s v="A0A4"/>
    <s v="F92"/>
    <s v="CINICA 1 GONNA PJ847 DENIM TRA"/>
    <s v="44"/>
    <n v="1"/>
    <s v="05"/>
    <x v="1"/>
    <m/>
  </r>
  <r>
    <s v="MG03"/>
    <s v="PROD"/>
    <s v="20222"/>
    <s v="PK"/>
    <n v="282130"/>
    <s v="3111733"/>
    <s v="B-WEAR  SRL"/>
    <s v="1G1814"/>
    <s v="Y3SH"/>
    <s v="C03"/>
    <s v="CLARISSA CABAN STUOIA BOUCLE"/>
    <s v="42"/>
    <n v="1"/>
    <s v="05"/>
    <x v="15"/>
    <m/>
  </r>
  <r>
    <s v="MG03"/>
    <s v="RET"/>
    <s v="20222"/>
    <s v="PK"/>
    <n v="282130"/>
    <s v="3111733"/>
    <s v="B-WEAR  SRL"/>
    <s v="1G18K9"/>
    <s v="Y7DY"/>
    <s v="Z99"/>
    <s v="CLAUDETTE 1 CABAN PANNO"/>
    <s v="44"/>
    <n v="1"/>
    <s v="05"/>
    <x v="15"/>
    <m/>
  </r>
  <r>
    <s v="MG03"/>
    <s v="RET"/>
    <s v="20222"/>
    <s v="PK"/>
    <n v="282130"/>
    <s v="3111733"/>
    <s v="B-WEAR  SRL"/>
    <s v="1G189D"/>
    <s v="8889"/>
    <s v="Z99"/>
    <s v="CLAUDIE CAMICIA CREPE DE CHINE"/>
    <s v="40"/>
    <n v="1"/>
    <s v="05"/>
    <x v="7"/>
    <m/>
  </r>
  <r>
    <s v="MG03"/>
    <s v="RET"/>
    <s v="20222"/>
    <s v="PK"/>
    <n v="282130"/>
    <s v="3111733"/>
    <s v="B-WEAR  SRL"/>
    <s v="1G189D"/>
    <s v="8889"/>
    <s v="Z99"/>
    <s v="CLAUDIE CAMICIA CREPE DE CHINE"/>
    <s v="42"/>
    <n v="2"/>
    <s v="05"/>
    <x v="7"/>
    <m/>
  </r>
  <r>
    <s v="MG03"/>
    <s v="RET"/>
    <s v="20222"/>
    <s v="PK"/>
    <n v="282130"/>
    <s v="3111733"/>
    <s v="B-WEAR  SRL"/>
    <s v="1G17TW"/>
    <s v="A023"/>
    <s v="Z99"/>
    <s v="COCONUT MAGLIA FASCE TRICOT"/>
    <s v="L"/>
    <n v="1"/>
    <s v="05"/>
    <x v="2"/>
    <m/>
  </r>
  <r>
    <s v="MG03"/>
    <s v="PROD"/>
    <s v="20222"/>
    <s v="PK"/>
    <n v="282130"/>
    <s v="3111733"/>
    <s v="B-WEAR  SRL"/>
    <s v="1G1800"/>
    <s v="A082"/>
    <s v="Z05"/>
    <s v="CONSOLATA CAPPOTTO TELA TECNIC"/>
    <s v="L"/>
    <n v="4"/>
    <s v="05"/>
    <x v="8"/>
    <m/>
  </r>
  <r>
    <s v="MG03"/>
    <s v="PROD"/>
    <s v="20222"/>
    <s v="PK"/>
    <n v="282130"/>
    <s v="3111733"/>
    <s v="B-WEAR  SRL"/>
    <s v="1G1800"/>
    <s v="A082"/>
    <s v="Z05"/>
    <s v="CONSOLATA CAPPOTTO TELA TECNIC"/>
    <s v="M"/>
    <n v="7"/>
    <s v="05"/>
    <x v="8"/>
    <m/>
  </r>
  <r>
    <s v="MG03"/>
    <s v="PROD"/>
    <s v="20222"/>
    <s v="PK"/>
    <n v="282130"/>
    <s v="3111733"/>
    <s v="B-WEAR  SRL"/>
    <s v="1G1800"/>
    <s v="A082"/>
    <s v="Z05"/>
    <s v="CONSOLATA CAPPOTTO TELA TECNIC"/>
    <s v="S"/>
    <n v="5"/>
    <s v="05"/>
    <x v="8"/>
    <m/>
  </r>
  <r>
    <s v="MG03"/>
    <s v="PROD"/>
    <s v="20222"/>
    <s v="PK"/>
    <n v="282130"/>
    <s v="3111733"/>
    <s v="B-WEAR  SRL"/>
    <s v="1G1800"/>
    <s v="A082"/>
    <s v="Z05"/>
    <s v="CONSOLATA CAPPOTTO TELA TECNIC"/>
    <s v="XS"/>
    <n v="2"/>
    <s v="05"/>
    <x v="8"/>
    <m/>
  </r>
  <r>
    <s v="MG03"/>
    <s v="PROD"/>
    <s v="20222"/>
    <s v="PK"/>
    <n v="282130"/>
    <s v="3111733"/>
    <s v="B-WEAR  SRL"/>
    <s v="1G1800"/>
    <s v="A082"/>
    <s v="Z99"/>
    <s v="CONSOLATA CAPPOTTO TELA TECNIC"/>
    <s v="M"/>
    <n v="2"/>
    <s v="05"/>
    <x v="8"/>
    <m/>
  </r>
  <r>
    <s v="MG03"/>
    <s v="PROD"/>
    <s v="20222"/>
    <s v="PK"/>
    <n v="282130"/>
    <s v="3111733"/>
    <s v="B-WEAR  SRL"/>
    <s v="1G1800"/>
    <s v="A082"/>
    <s v="Z99"/>
    <s v="CONSOLATA CAPPOTTO TELA TECNIC"/>
    <s v="S"/>
    <n v="2"/>
    <s v="05"/>
    <x v="8"/>
    <m/>
  </r>
  <r>
    <s v="MG03"/>
    <s v="RET"/>
    <s v="20222"/>
    <s v="PK"/>
    <n v="282130"/>
    <s v="3111733"/>
    <s v="B-WEAR  SRL"/>
    <s v="1G18JV"/>
    <s v="A06D"/>
    <s v="IE4"/>
    <s v="COQUETIER CAPPOTTO JACQUARD MI"/>
    <s v="L"/>
    <n v="1"/>
    <s v="05"/>
    <x v="15"/>
    <m/>
  </r>
  <r>
    <s v="MG03"/>
    <s v="FARFETCH"/>
    <s v="20222"/>
    <s v="PK"/>
    <n v="282130"/>
    <s v="3111733"/>
    <s v="B-WEAR  SRL"/>
    <s v="1G18JV"/>
    <s v="A06D"/>
    <s v="IE4"/>
    <s v="COQUETIER CAPPOTTO JACQUARD MI"/>
    <s v="S"/>
    <n v="1"/>
    <s v="05"/>
    <x v="15"/>
    <m/>
  </r>
  <r>
    <s v="MG03"/>
    <s v="RET"/>
    <s v="20222"/>
    <s v="PK"/>
    <n v="282130"/>
    <s v="3111733"/>
    <s v="B-WEAR  SRL"/>
    <s v="1G18JV"/>
    <s v="A06D"/>
    <s v="IE4"/>
    <s v="COQUETIER CAPPOTTO JACQUARD MI"/>
    <s v="S"/>
    <n v="1"/>
    <s v="05"/>
    <x v="15"/>
    <m/>
  </r>
  <r>
    <s v="MG03"/>
    <s v="FARFETCH"/>
    <s v="20222"/>
    <s v="PK"/>
    <n v="282130"/>
    <s v="3111733"/>
    <s v="B-WEAR  SRL"/>
    <s v="1G18GV"/>
    <s v="A09L"/>
    <s v="IN6"/>
    <s v="CORALIE CARDIGAN JACQUARD LURE"/>
    <s v="L"/>
    <n v="1"/>
    <s v="05"/>
    <x v="2"/>
    <m/>
  </r>
  <r>
    <s v="MG03"/>
    <s v="RET"/>
    <s v="20222"/>
    <s v="PK"/>
    <n v="282130"/>
    <s v="3111733"/>
    <s v="B-WEAR  SRL"/>
    <s v="1G18GV"/>
    <s v="A09L"/>
    <s v="IN6"/>
    <s v="CORALIE CARDIGAN JACQUARD LURE"/>
    <s v="L"/>
    <n v="2"/>
    <s v="05"/>
    <x v="2"/>
    <m/>
  </r>
  <r>
    <s v="MG03"/>
    <s v="RET"/>
    <s v="20222"/>
    <s v="PK"/>
    <n v="282130"/>
    <s v="3111733"/>
    <s v="B-WEAR  SRL"/>
    <s v="1G18GV"/>
    <s v="A09L"/>
    <s v="IN6"/>
    <s v="CORALIE CARDIGAN JACQUARD LURE"/>
    <s v="M"/>
    <n v="5"/>
    <s v="05"/>
    <x v="2"/>
    <m/>
  </r>
  <r>
    <s v="MG03"/>
    <s v="RECA"/>
    <s v="20222"/>
    <s v="PK"/>
    <n v="282130"/>
    <s v="3111733"/>
    <s v="B-WEAR  SRL"/>
    <s v="1G18GV"/>
    <s v="A09L"/>
    <s v="IN6"/>
    <s v="CORALIE CARDIGAN JACQUARD LURE"/>
    <s v="S"/>
    <n v="1"/>
    <s v="05"/>
    <x v="2"/>
    <m/>
  </r>
  <r>
    <s v="MG03"/>
    <s v="RET"/>
    <s v="20222"/>
    <s v="PK"/>
    <n v="282130"/>
    <s v="3111733"/>
    <s v="B-WEAR  SRL"/>
    <s v="1G18GV"/>
    <s v="A09L"/>
    <s v="IN6"/>
    <s v="CORALIE CARDIGAN JACQUARD LURE"/>
    <s v="S"/>
    <n v="3"/>
    <s v="05"/>
    <x v="2"/>
    <m/>
  </r>
  <r>
    <s v="MG03"/>
    <s v="RET"/>
    <s v="20222"/>
    <s v="PK"/>
    <n v="282130"/>
    <s v="3111733"/>
    <s v="B-WEAR  SRL"/>
    <s v="1G18GV"/>
    <s v="A09L"/>
    <s v="IN6"/>
    <s v="CORALIE CARDIGAN JACQUARD LURE"/>
    <s v="XS"/>
    <n v="3"/>
    <s v="05"/>
    <x v="2"/>
    <m/>
  </r>
  <r>
    <s v="MG03"/>
    <s v="RET"/>
    <s v="20222"/>
    <s v="PK"/>
    <n v="282130"/>
    <s v="3111733"/>
    <s v="B-WEAR  SRL"/>
    <s v="1G18L5"/>
    <s v="A04L"/>
    <s v="V28"/>
    <s v="CORINNE CAPPOTTO SIMILPELLICCI"/>
    <s v="M"/>
    <n v="1"/>
    <s v="05"/>
    <x v="16"/>
    <m/>
  </r>
  <r>
    <s v="MG03"/>
    <s v="RET"/>
    <s v="20222"/>
    <s v="PK"/>
    <n v="282130"/>
    <s v="3111733"/>
    <s v="B-WEAR  SRL"/>
    <s v="1G18L5"/>
    <s v="A04L"/>
    <s v="V28"/>
    <s v="CORINNE CAPPOTTO SIMILPELLICCI"/>
    <s v="S"/>
    <n v="2"/>
    <s v="05"/>
    <x v="16"/>
    <m/>
  </r>
  <r>
    <s v="MG03"/>
    <s v="FARFETCH"/>
    <s v="20222"/>
    <s v="PK"/>
    <n v="282130"/>
    <s v="3111733"/>
    <s v="B-WEAR  SRL"/>
    <s v="1G187R"/>
    <s v="A07U"/>
    <s v="ZS3"/>
    <s v="COSETTA CAMICIA CDC STAMPATA"/>
    <s v="36"/>
    <n v="1"/>
    <s v="05"/>
    <x v="7"/>
    <m/>
  </r>
  <r>
    <s v="MG03"/>
    <s v="FARFETCH"/>
    <s v="20222"/>
    <s v="PK"/>
    <n v="282130"/>
    <s v="3111733"/>
    <s v="B-WEAR  SRL"/>
    <s v="1G187R"/>
    <s v="A07U"/>
    <s v="ZS3"/>
    <s v="COSETTA CAMICIA CDC STAMPATA"/>
    <s v="38"/>
    <n v="1"/>
    <s v="05"/>
    <x v="7"/>
    <m/>
  </r>
  <r>
    <s v="MG03"/>
    <s v="FARFETCH"/>
    <s v="20222"/>
    <s v="PK"/>
    <n v="282130"/>
    <s v="3111733"/>
    <s v="B-WEAR  SRL"/>
    <s v="1G187R"/>
    <s v="A07U"/>
    <s v="ZS3"/>
    <s v="COSETTA CAMICIA CDC STAMPATA"/>
    <s v="40"/>
    <n v="1"/>
    <s v="05"/>
    <x v="7"/>
    <m/>
  </r>
  <r>
    <s v="MG03"/>
    <s v="PROD"/>
    <s v="20222"/>
    <s v="PK"/>
    <n v="282130"/>
    <s v="3111733"/>
    <s v="B-WEAR  SRL"/>
    <s v="1N13CD"/>
    <s v="Y88D"/>
    <s v="Z99"/>
    <s v="DALES ABITO COSTINA MISTO LANA"/>
    <s v="L"/>
    <n v="3"/>
    <s v="05"/>
    <x v="4"/>
    <m/>
  </r>
  <r>
    <s v="MG03"/>
    <s v="PROD"/>
    <s v="20222"/>
    <s v="PK"/>
    <n v="282130"/>
    <s v="3111733"/>
    <s v="B-WEAR  SRL"/>
    <s v="1N13CD"/>
    <s v="Y88D"/>
    <s v="Z99"/>
    <s v="DALES ABITO COSTINA MISTO LANA"/>
    <s v="M"/>
    <n v="8"/>
    <s v="05"/>
    <x v="4"/>
    <m/>
  </r>
  <r>
    <s v="MG03"/>
    <s v="PROD"/>
    <s v="20222"/>
    <s v="PK"/>
    <n v="282130"/>
    <s v="3111733"/>
    <s v="B-WEAR  SRL"/>
    <s v="1N13CD"/>
    <s v="Y88D"/>
    <s v="Z99"/>
    <s v="DALES ABITO COSTINA MISTO LANA"/>
    <s v="S"/>
    <n v="12"/>
    <s v="05"/>
    <x v="4"/>
    <m/>
  </r>
  <r>
    <s v="MG03"/>
    <s v="PROD"/>
    <s v="20222"/>
    <s v="PK"/>
    <n v="282130"/>
    <s v="3111733"/>
    <s v="B-WEAR  SRL"/>
    <s v="1N13CD"/>
    <s v="Y88D"/>
    <s v="Z99"/>
    <s v="DALES ABITO COSTINA MISTO LANA"/>
    <s v="XS"/>
    <n v="11"/>
    <s v="05"/>
    <x v="4"/>
    <m/>
  </r>
  <r>
    <s v="MG03"/>
    <s v="RET"/>
    <s v="20222"/>
    <s v="PK"/>
    <n v="282130"/>
    <s v="3111733"/>
    <s v="B-WEAR  SRL"/>
    <s v="1G1885"/>
    <s v="Y7T5"/>
    <s v="G31"/>
    <s v="DANIELA BLUSA PIZZO"/>
    <s v="38"/>
    <n v="1"/>
    <s v="05"/>
    <x v="11"/>
    <m/>
  </r>
  <r>
    <s v="MG03"/>
    <s v="FARFETCH"/>
    <s v="20222"/>
    <s v="PK"/>
    <n v="282130"/>
    <s v="3111733"/>
    <s v="B-WEAR  SRL"/>
    <s v="1G1885"/>
    <s v="Y7T5"/>
    <s v="G31"/>
    <s v="DANIELA BLUSA PIZZO"/>
    <s v="38"/>
    <n v="4"/>
    <s v="05"/>
    <x v="11"/>
    <m/>
  </r>
  <r>
    <s v="MG03"/>
    <s v="FARFETCH"/>
    <s v="20222"/>
    <s v="PK"/>
    <n v="282130"/>
    <s v="3111733"/>
    <s v="B-WEAR  SRL"/>
    <s v="1G1885"/>
    <s v="Y7T5"/>
    <s v="G31"/>
    <s v="DANIELA BLUSA PIZZO"/>
    <s v="40"/>
    <n v="1"/>
    <s v="05"/>
    <x v="11"/>
    <m/>
  </r>
  <r>
    <s v="MG03"/>
    <s v="FARFETCH"/>
    <s v="20222"/>
    <s v="PK"/>
    <n v="282130"/>
    <s v="3111733"/>
    <s v="B-WEAR  SRL"/>
    <s v="1G1885"/>
    <s v="Y7T5"/>
    <s v="G31"/>
    <s v="DANIELA BLUSA PIZZO"/>
    <s v="42"/>
    <n v="1"/>
    <s v="05"/>
    <x v="11"/>
    <m/>
  </r>
  <r>
    <s v="MG03"/>
    <s v="RET"/>
    <s v="20222"/>
    <s v="PK"/>
    <n v="282130"/>
    <s v="3111733"/>
    <s v="B-WEAR  SRL"/>
    <s v="1G1885"/>
    <s v="Y7T5"/>
    <s v="G31"/>
    <s v="DANIELA BLUSA PIZZO"/>
    <s v="42"/>
    <n v="1"/>
    <s v="05"/>
    <x v="11"/>
    <m/>
  </r>
  <r>
    <s v="MG03"/>
    <s v="RET"/>
    <s v="20222"/>
    <s v="PK"/>
    <n v="282130"/>
    <s v="3111733"/>
    <s v="B-WEAR  SRL"/>
    <s v="1G1885"/>
    <s v="Y7T5"/>
    <s v="G31"/>
    <s v="DANIELA BLUSA PIZZO"/>
    <s v="44"/>
    <n v="1"/>
    <s v="05"/>
    <x v="11"/>
    <m/>
  </r>
  <r>
    <s v="MG03"/>
    <s v="EVOLVE"/>
    <s v="20222"/>
    <s v="PK"/>
    <n v="282130"/>
    <s v="3111733"/>
    <s v="B-WEAR  SRL"/>
    <s v="1G183H"/>
    <s v="Y7T5"/>
    <s v="G31"/>
    <s v="DAVOLI 1 ABITO PIZZO"/>
    <s v="42"/>
    <n v="1"/>
    <s v="05"/>
    <x v="4"/>
    <m/>
  </r>
  <r>
    <s v="MG03"/>
    <s v="PROD"/>
    <s v="20222"/>
    <s v="PK"/>
    <n v="247426"/>
    <s v="3111733"/>
    <s v="B-WEAR  SRL"/>
    <s v="1J10TL"/>
    <s v="Y653"/>
    <s v="F57"/>
    <s v="DEDITA GIACCA PJ619 TWILL RIGI"/>
    <s v="40"/>
    <n v="1"/>
    <s v="05"/>
    <x v="6"/>
    <m/>
  </r>
  <r>
    <s v="MG03"/>
    <s v="PROD"/>
    <s v="20222"/>
    <s v="PK"/>
    <n v="247426"/>
    <s v="3111733"/>
    <s v="B-WEAR  SRL"/>
    <s v="1J10TL"/>
    <s v="Y653"/>
    <s v="F57"/>
    <s v="DEDITA GIACCA PJ619 TWILL RIGI"/>
    <s v="46"/>
    <n v="1"/>
    <s v="05"/>
    <x v="6"/>
    <m/>
  </r>
  <r>
    <s v="MG03"/>
    <s v="FARFETCH"/>
    <s v="20222"/>
    <s v="PK"/>
    <n v="282130"/>
    <s v="3111733"/>
    <s v="B-WEAR  SRL"/>
    <s v="1G183U"/>
    <s v="Y7T5"/>
    <s v="P02"/>
    <s v="DELFINA BLUSA PIZZO"/>
    <s v="36"/>
    <n v="1"/>
    <s v="05"/>
    <x v="11"/>
    <m/>
  </r>
  <r>
    <s v="MG03"/>
    <s v="FARFETCH"/>
    <s v="20222"/>
    <s v="PK"/>
    <n v="282130"/>
    <s v="3111733"/>
    <s v="B-WEAR  SRL"/>
    <s v="1G183U"/>
    <s v="Y7T5"/>
    <s v="P02"/>
    <s v="DELFINA BLUSA PIZZO"/>
    <s v="38"/>
    <n v="2"/>
    <s v="05"/>
    <x v="11"/>
    <m/>
  </r>
  <r>
    <s v="MG03"/>
    <s v="FARFETCH"/>
    <s v="20222"/>
    <s v="PK"/>
    <n v="282130"/>
    <s v="3111733"/>
    <s v="B-WEAR  SRL"/>
    <s v="1G183U"/>
    <s v="Y7T5"/>
    <s v="P02"/>
    <s v="DELFINA BLUSA PIZZO"/>
    <s v="40"/>
    <n v="1"/>
    <s v="05"/>
    <x v="11"/>
    <m/>
  </r>
  <r>
    <s v="MG03"/>
    <s v="FARFETCH"/>
    <s v="20222"/>
    <s v="PK"/>
    <n v="282130"/>
    <s v="3111733"/>
    <s v="B-WEAR  SRL"/>
    <s v="1G183U"/>
    <s v="Y7T5"/>
    <s v="P02"/>
    <s v="DELFINA BLUSA PIZZO"/>
    <s v="42"/>
    <n v="1"/>
    <s v="05"/>
    <x v="11"/>
    <m/>
  </r>
  <r>
    <s v="MG03"/>
    <s v="FARFETCH"/>
    <s v="20222"/>
    <s v="PK"/>
    <n v="282130"/>
    <s v="3111733"/>
    <s v="B-WEAR  SRL"/>
    <s v="1G183U"/>
    <s v="Y7T5"/>
    <s v="P02"/>
    <s v="DELFINA BLUSA PIZZO"/>
    <s v="44"/>
    <n v="1"/>
    <s v="05"/>
    <x v="11"/>
    <m/>
  </r>
  <r>
    <s v="MG03"/>
    <s v="FARFETCH"/>
    <s v="20222"/>
    <s v="PK"/>
    <n v="282130"/>
    <s v="3111733"/>
    <s v="B-WEAR  SRL"/>
    <s v="1G183U"/>
    <s v="Y7T5"/>
    <s v="Z99"/>
    <s v="DELFINA BLUSA PIZZO"/>
    <s v="36"/>
    <n v="1"/>
    <s v="05"/>
    <x v="11"/>
    <m/>
  </r>
  <r>
    <s v="MG03"/>
    <s v="PROD"/>
    <s v="20222"/>
    <s v="PK"/>
    <n v="282131"/>
    <s v="3111733"/>
    <s v="B-WEAR  SRL"/>
    <s v="1V10RN"/>
    <s v="Y83G"/>
    <s v="G03"/>
    <s v="DELFINO PIUMINO TELA TECNICA"/>
    <s v="36"/>
    <n v="1"/>
    <s v="05"/>
    <x v="8"/>
    <m/>
  </r>
  <r>
    <s v="MG03"/>
    <s v="PROD"/>
    <s v="20222"/>
    <s v="PK"/>
    <n v="282131"/>
    <s v="3111733"/>
    <s v="B-WEAR  SRL"/>
    <s v="1V10RN"/>
    <s v="Y83G"/>
    <s v="G03"/>
    <s v="DELFINO PIUMINO TELA TECNICA"/>
    <s v="38"/>
    <n v="1"/>
    <s v="05"/>
    <x v="8"/>
    <m/>
  </r>
  <r>
    <s v="MG03"/>
    <s v="FARFETCH"/>
    <s v="20222"/>
    <s v="PK"/>
    <n v="282130"/>
    <s v="3111733"/>
    <s v="B-WEAR  SRL"/>
    <s v="1G1824"/>
    <s v="A06B"/>
    <s v="G35"/>
    <s v="DIGESTIVO ABITO COSTA IRREGOLA"/>
    <s v="L"/>
    <n v="1"/>
    <s v="05"/>
    <x v="4"/>
    <m/>
  </r>
  <r>
    <s v="MG03"/>
    <s v="FARFETCH"/>
    <s v="20222"/>
    <s v="PK"/>
    <n v="282130"/>
    <s v="3111733"/>
    <s v="B-WEAR  SRL"/>
    <s v="1G1824"/>
    <s v="A06B"/>
    <s v="G35"/>
    <s v="DIGESTIVO ABITO COSTA IRREGOLA"/>
    <s v="M"/>
    <n v="5"/>
    <s v="05"/>
    <x v="4"/>
    <m/>
  </r>
  <r>
    <s v="MG03"/>
    <s v="FARFETCH"/>
    <s v="20222"/>
    <s v="PK"/>
    <n v="282130"/>
    <s v="3111733"/>
    <s v="B-WEAR  SRL"/>
    <s v="1G1824"/>
    <s v="A06B"/>
    <s v="G35"/>
    <s v="DIGESTIVO ABITO COSTA IRREGOLA"/>
    <s v="S"/>
    <n v="5"/>
    <s v="05"/>
    <x v="4"/>
    <m/>
  </r>
  <r>
    <s v="MG03"/>
    <s v="FARFETCH"/>
    <s v="20222"/>
    <s v="PK"/>
    <n v="282130"/>
    <s v="3111733"/>
    <s v="B-WEAR  SRL"/>
    <s v="1G1824"/>
    <s v="A06B"/>
    <s v="G35"/>
    <s v="DIGESTIVO ABITO COSTA IRREGOLA"/>
    <s v="XS"/>
    <n v="1"/>
    <s v="05"/>
    <x v="4"/>
    <m/>
  </r>
  <r>
    <s v="MG03"/>
    <s v="PROD"/>
    <s v="20222"/>
    <s v="PK"/>
    <n v="247426"/>
    <s v="3111733"/>
    <s v="B-WEAR  SRL"/>
    <s v="1G17NK"/>
    <s v="Y7YN"/>
    <s v="ZC8"/>
    <s v="DIGNITY 1 GONNA POPELINE ST. M"/>
    <s v="40"/>
    <n v="1"/>
    <s v="05"/>
    <x v="1"/>
    <m/>
  </r>
  <r>
    <s v="MG03"/>
    <s v="PROD"/>
    <s v="20222"/>
    <s v="PK"/>
    <n v="247426"/>
    <s v="3111733"/>
    <s v="B-WEAR  SRL"/>
    <s v="1G17NK"/>
    <s v="Y7YN"/>
    <s v="ZC8"/>
    <s v="DIGNITY 1 GONNA POPELINE ST. M"/>
    <s v="46"/>
    <n v="1"/>
    <s v="05"/>
    <x v="1"/>
    <m/>
  </r>
  <r>
    <s v="MG03"/>
    <s v="PROD"/>
    <s v="20222"/>
    <s v="PK"/>
    <n v="247426"/>
    <s v="3111733"/>
    <s v="B-WEAR  SRL"/>
    <s v="1G17SN"/>
    <s v="Y6VW"/>
    <s v="Z04"/>
    <s v="DIGNITY 2 GONNA POPELINE"/>
    <s v="38"/>
    <n v="1"/>
    <s v="05"/>
    <x v="1"/>
    <m/>
  </r>
  <r>
    <s v="MG03"/>
    <s v="PROD"/>
    <s v="20222"/>
    <s v="PK"/>
    <n v="247426"/>
    <s v="3111733"/>
    <s v="B-WEAR  SRL"/>
    <s v="1G17SN"/>
    <s v="Y6VW"/>
    <s v="Z04"/>
    <s v="DIGNITY 2 GONNA POPELINE"/>
    <s v="40"/>
    <n v="1"/>
    <s v="05"/>
    <x v="1"/>
    <m/>
  </r>
  <r>
    <s v="MG03"/>
    <s v="PROD"/>
    <s v="20222"/>
    <s v="PK"/>
    <n v="247426"/>
    <s v="3111733"/>
    <s v="B-WEAR  SRL"/>
    <s v="1G17TC"/>
    <s v="Y6VW"/>
    <s v="Z99"/>
    <s v="DIOLO 2 TUTA POPELINE"/>
    <s v="42"/>
    <n v="1"/>
    <s v="05"/>
    <x v="4"/>
    <m/>
  </r>
  <r>
    <s v="MG03"/>
    <s v="PROD"/>
    <s v="20222"/>
    <s v="PK"/>
    <n v="247426"/>
    <s v="3111733"/>
    <s v="B-WEAR  SRL"/>
    <s v="1G17HZ"/>
    <s v="Y7YN"/>
    <s v="ZC8"/>
    <s v="DIOLO TUTA POPELINE ST. MACULA"/>
    <s v="40"/>
    <n v="1"/>
    <s v="05"/>
    <x v="4"/>
    <m/>
  </r>
  <r>
    <s v="MG03"/>
    <s v="RET"/>
    <s v="20222"/>
    <s v="PK"/>
    <n v="282130"/>
    <s v="3111733"/>
    <s v="B-WEAR  SRL"/>
    <s v="101082"/>
    <s v="A0UJ"/>
    <s v="Z99"/>
    <s v="DOMENICA CARDIGAN JACQUARD LOG"/>
    <s v="L"/>
    <n v="2"/>
    <s v="05"/>
    <x v="2"/>
    <m/>
  </r>
  <r>
    <s v="MG03"/>
    <s v="RET"/>
    <s v="20222"/>
    <s v="PK"/>
    <n v="282130"/>
    <s v="3111733"/>
    <s v="B-WEAR  SRL"/>
    <s v="1G17ZT"/>
    <s v="A02X"/>
    <s v="Z99"/>
    <s v="DRIVE IN CARDIGAN TEDDY"/>
    <s v="M"/>
    <n v="1"/>
    <s v="05"/>
    <x v="2"/>
    <m/>
  </r>
  <r>
    <s v="MG03"/>
    <s v="RET"/>
    <s v="20222"/>
    <s v="PK"/>
    <n v="282130"/>
    <s v="3111733"/>
    <s v="B-WEAR  SRL"/>
    <s v="1G17ZT"/>
    <s v="A02X"/>
    <s v="Z99"/>
    <s v="DRIVE IN CARDIGAN TEDDY"/>
    <s v="S"/>
    <n v="1"/>
    <s v="05"/>
    <x v="2"/>
    <m/>
  </r>
  <r>
    <s v="MG03"/>
    <s v="PROD"/>
    <s v="20222"/>
    <s v="PK"/>
    <n v="282130"/>
    <s v="3111733"/>
    <s v="B-WEAR  SRL"/>
    <s v="1G17X2"/>
    <s v="A04I"/>
    <s v="Z99"/>
    <s v="EDVIGE GIACCA NEOPRENE FLUIDO"/>
    <s v="38"/>
    <n v="12"/>
    <s v="05"/>
    <x v="6"/>
    <m/>
  </r>
  <r>
    <s v="MG03"/>
    <s v="PROD"/>
    <s v="20222"/>
    <s v="PK"/>
    <n v="282130"/>
    <s v="3111733"/>
    <s v="B-WEAR  SRL"/>
    <s v="1G17X2"/>
    <s v="A04I"/>
    <s v="Z99"/>
    <s v="EDVIGE GIACCA NEOPRENE FLUIDO"/>
    <s v="40"/>
    <n v="1"/>
    <s v="05"/>
    <x v="6"/>
    <m/>
  </r>
  <r>
    <s v="MG03"/>
    <s v="PROD"/>
    <s v="20222"/>
    <s v="PK"/>
    <n v="282130"/>
    <s v="3111733"/>
    <s v="B-WEAR  SRL"/>
    <s v="1G17X2"/>
    <s v="A04I"/>
    <s v="Z99"/>
    <s v="EDVIGE GIACCA NEOPRENE FLUIDO"/>
    <s v="40"/>
    <n v="4"/>
    <s v="05"/>
    <x v="6"/>
    <m/>
  </r>
  <r>
    <s v="MG03"/>
    <s v="PROD"/>
    <s v="20222"/>
    <s v="PK"/>
    <n v="282130"/>
    <s v="3111733"/>
    <s v="B-WEAR  SRL"/>
    <s v="1G17X2"/>
    <s v="A04I"/>
    <s v="Z99"/>
    <s v="EDVIGE GIACCA NEOPRENE FLUIDO"/>
    <s v="42"/>
    <n v="13"/>
    <s v="05"/>
    <x v="6"/>
    <m/>
  </r>
  <r>
    <s v="MG03"/>
    <s v="PROD"/>
    <s v="20222"/>
    <s v="PK"/>
    <n v="282130"/>
    <s v="3111733"/>
    <s v="B-WEAR  SRL"/>
    <s v="1G17X2"/>
    <s v="A04I"/>
    <s v="Z99"/>
    <s v="EDVIGE GIACCA NEOPRENE FLUIDO"/>
    <s v="44"/>
    <n v="11"/>
    <s v="05"/>
    <x v="6"/>
    <m/>
  </r>
  <r>
    <s v="MG03"/>
    <s v="PROD"/>
    <s v="20222"/>
    <s v="PK"/>
    <n v="282130"/>
    <s v="3111733"/>
    <s v="B-WEAR  SRL"/>
    <s v="1G17X2"/>
    <s v="A04I"/>
    <s v="Z99"/>
    <s v="EDVIGE GIACCA NEOPRENE FLUIDO"/>
    <s v="46"/>
    <n v="1"/>
    <s v="05"/>
    <x v="6"/>
    <m/>
  </r>
  <r>
    <s v="MG03"/>
    <s v="PROD"/>
    <s v="20222"/>
    <s v="PK"/>
    <n v="247426"/>
    <s v="3111733"/>
    <s v="B-WEAR  SRL"/>
    <s v="1G17BA"/>
    <s v="Y7ZA"/>
    <s v="ZZ1"/>
    <s v="ELCHE CARDIGAN RETE 3D VISCOSA"/>
    <s v="S"/>
    <n v="1"/>
    <s v="05"/>
    <x v="2"/>
    <m/>
  </r>
  <r>
    <s v="MG03"/>
    <s v="PROD"/>
    <s v="20222"/>
    <s v="PK"/>
    <n v="282130"/>
    <s v="3111733"/>
    <s v="B-WEAR  SRL"/>
    <s v="1G16NF"/>
    <s v="Y767"/>
    <s v="R58"/>
    <s v="ELEODORO 1 IMBOTTITO CRYSTAL N"/>
    <s v="40"/>
    <n v="4"/>
    <s v="05"/>
    <x v="8"/>
    <m/>
  </r>
  <r>
    <s v="MG03"/>
    <s v="PROD"/>
    <s v="20222"/>
    <s v="PK"/>
    <n v="282130"/>
    <s v="3111733"/>
    <s v="B-WEAR  SRL"/>
    <s v="1G16NF"/>
    <s v="Y767"/>
    <s v="R58"/>
    <s v="ELEODORO 1 IMBOTTITO CRYSTAL N"/>
    <s v="42"/>
    <n v="1"/>
    <s v="05"/>
    <x v="8"/>
    <m/>
  </r>
  <r>
    <s v="MG03"/>
    <s v="PROD"/>
    <s v="20222"/>
    <s v="PK"/>
    <n v="282130"/>
    <s v="3111733"/>
    <s v="B-WEAR  SRL"/>
    <s v="1G16NF"/>
    <s v="Y767"/>
    <s v="R58"/>
    <s v="ELEODORO 1 IMBOTTITO CRYSTAL N"/>
    <s v="46"/>
    <n v="1"/>
    <s v="05"/>
    <x v="8"/>
    <m/>
  </r>
  <r>
    <s v="MG03"/>
    <s v="PROD"/>
    <s v="20222"/>
    <s v="PK"/>
    <n v="282130"/>
    <s v="3111733"/>
    <s v="B-WEAR  SRL"/>
    <s v="1G16NF"/>
    <s v="Y767"/>
    <s v="Z14"/>
    <s v="ELEODORO 1 IMBOTTITO CRYSTAL N"/>
    <s v="46"/>
    <n v="2"/>
    <s v="05"/>
    <x v="8"/>
    <m/>
  </r>
  <r>
    <s v="MG03"/>
    <s v="PROD"/>
    <s v="20222"/>
    <s v="PK"/>
    <n v="282130"/>
    <s v="3111733"/>
    <s v="B-WEAR  SRL"/>
    <s v="1G16NF"/>
    <s v="Y767"/>
    <s v="Z99"/>
    <s v="ELEODORO 1 IMBOTTITO CRYSTAL N"/>
    <s v="44"/>
    <n v="3"/>
    <s v="05"/>
    <x v="8"/>
    <m/>
  </r>
  <r>
    <s v="MG03"/>
    <s v="PROD"/>
    <s v="20222"/>
    <s v="PK"/>
    <n v="282130"/>
    <s v="3111733"/>
    <s v="B-WEAR  SRL"/>
    <s v="1G16NF"/>
    <s v="Y767"/>
    <s v="Z99"/>
    <s v="ELEODORO 1 IMBOTTITO CRYSTAL N"/>
    <s v="46"/>
    <n v="8"/>
    <s v="05"/>
    <x v="8"/>
    <m/>
  </r>
  <r>
    <s v="MG03"/>
    <s v="PROD"/>
    <s v="20222"/>
    <s v="PK"/>
    <n v="282130"/>
    <s v="3111733"/>
    <s v="B-WEAR  SRL"/>
    <s v="1G16NF"/>
    <s v="Y767"/>
    <s v="Z99"/>
    <s v="ELEODORO 1 IMBOTTITO CRYSTAL N"/>
    <s v="46N"/>
    <n v="1"/>
    <s v="05"/>
    <x v="8"/>
    <m/>
  </r>
  <r>
    <s v="MG03"/>
    <s v="FARFETCH"/>
    <s v="20222"/>
    <s v="PK"/>
    <n v="282130"/>
    <s v="3111733"/>
    <s v="B-WEAR  SRL"/>
    <s v="1G17XK"/>
    <s v="Y4Y2"/>
    <s v="I17"/>
    <s v="ELEONORA GIACCA FULL PAILLETTE"/>
    <s v="36"/>
    <n v="1"/>
    <s v="05"/>
    <x v="6"/>
    <m/>
  </r>
  <r>
    <s v="MG03"/>
    <s v="FARFETCH"/>
    <s v="20222"/>
    <s v="PK"/>
    <n v="282130"/>
    <s v="3111733"/>
    <s v="B-WEAR  SRL"/>
    <s v="1G17X3"/>
    <s v="1739"/>
    <s v="W96"/>
    <s v="ELIANA GIACCA PUNTO STOFFA"/>
    <s v="44"/>
    <n v="1"/>
    <s v="05"/>
    <x v="6"/>
    <m/>
  </r>
  <r>
    <s v="MG03"/>
    <s v="PROD"/>
    <s v="20222"/>
    <s v="PK"/>
    <n v="282130"/>
    <s v="3111733"/>
    <s v="B-WEAR  SRL"/>
    <s v="1G17Y4"/>
    <s v="Y828"/>
    <s v="V66"/>
    <s v="ELVIRA GIACCA TELA TECNICA TRA"/>
    <s v="40"/>
    <n v="1"/>
    <s v="05"/>
    <x v="8"/>
    <m/>
  </r>
  <r>
    <s v="MG03"/>
    <s v="PROD"/>
    <s v="20222"/>
    <s v="PK"/>
    <n v="282131"/>
    <s v="3111733"/>
    <s v="B-WEAR  SRL"/>
    <s v="1N139D"/>
    <s v="Y7YK"/>
    <s v="N2Y"/>
    <s v="EOLIE DOWN JACKET TELA TECNICA"/>
    <s v="40"/>
    <n v="1"/>
    <s v="05"/>
    <x v="8"/>
    <m/>
  </r>
  <r>
    <s v="MG03"/>
    <s v="PROD"/>
    <s v="20222"/>
    <s v="PK"/>
    <n v="247426"/>
    <s v="3111733"/>
    <s v="B-WEAR  SRL"/>
    <s v="1G17K7"/>
    <s v="5872"/>
    <s v="G57"/>
    <s v="ERICE GIACCA PUNTO STOFFA SCUB"/>
    <s v="40"/>
    <n v="1"/>
    <s v="05"/>
    <x v="6"/>
    <m/>
  </r>
  <r>
    <s v="MG03"/>
    <s v="RET"/>
    <s v="20222"/>
    <s v="PK"/>
    <n v="282130"/>
    <s v="3111733"/>
    <s v="B-WEAR  SRL"/>
    <s v="1G18B3"/>
    <s v="A04T"/>
    <s v="Z99"/>
    <s v="ERNESTA GIACCA LANA TECNICA ST"/>
    <s v="38"/>
    <n v="1"/>
    <s v="05"/>
    <x v="6"/>
    <m/>
  </r>
  <r>
    <s v="MG03"/>
    <s v="FARFETCH"/>
    <s v="20222"/>
    <s v="PK"/>
    <n v="282130"/>
    <s v="3111733"/>
    <s v="B-WEAR  SRL"/>
    <s v="1G18AX"/>
    <s v="A01S"/>
    <s v="CM0"/>
    <s v="ESME GIACCA CHECK"/>
    <s v="38"/>
    <n v="1"/>
    <s v="05"/>
    <x v="6"/>
    <m/>
  </r>
  <r>
    <s v="MG03"/>
    <s v="RET"/>
    <s v="20222"/>
    <s v="PK"/>
    <n v="282130"/>
    <s v="3111733"/>
    <s v="B-WEAR  SRL"/>
    <s v="1G18AX"/>
    <s v="A01S"/>
    <s v="CM0"/>
    <s v="ESME GIACCA CHECK"/>
    <s v="38"/>
    <n v="1"/>
    <s v="05"/>
    <x v="6"/>
    <m/>
  </r>
  <r>
    <s v="MG03"/>
    <s v="FARFETCH"/>
    <s v="20222"/>
    <s v="PK"/>
    <n v="282130"/>
    <s v="3111733"/>
    <s v="B-WEAR  SRL"/>
    <s v="1G18AX"/>
    <s v="A01S"/>
    <s v="CM0"/>
    <s v="ESME GIACCA CHECK"/>
    <s v="42"/>
    <n v="1"/>
    <s v="05"/>
    <x v="6"/>
    <m/>
  </r>
  <r>
    <s v="MG03"/>
    <s v="FARFETCH"/>
    <s v="20222"/>
    <s v="PK"/>
    <n v="282130"/>
    <s v="3111733"/>
    <s v="B-WEAR  SRL"/>
    <s v="1G18AX"/>
    <s v="A01S"/>
    <s v="CM0"/>
    <s v="ESME GIACCA CHECK"/>
    <s v="44"/>
    <n v="1"/>
    <s v="05"/>
    <x v="6"/>
    <m/>
  </r>
  <r>
    <s v="MG03"/>
    <s v="RET"/>
    <s v="20222"/>
    <s v="PK"/>
    <n v="282130"/>
    <s v="3111733"/>
    <s v="B-WEAR  SRL"/>
    <s v="1G16PD"/>
    <s v="8533"/>
    <s v="Z99"/>
    <s v="ESQUEL ABITO PIZZO STRETCH"/>
    <s v="M"/>
    <n v="1"/>
    <s v="05"/>
    <x v="4"/>
    <m/>
  </r>
  <r>
    <s v="MG03"/>
    <s v="RET"/>
    <s v="20222"/>
    <s v="PK"/>
    <n v="282130"/>
    <s v="3111733"/>
    <s v="B-WEAR  SRL"/>
    <s v="1J10ZC"/>
    <s v="A04Y"/>
    <s v="F15"/>
    <s v="ESTER 10 EGG PJ792 DENIM VINTA"/>
    <s v="25"/>
    <n v="1"/>
    <s v="05"/>
    <x v="9"/>
    <m/>
  </r>
  <r>
    <s v="MG03"/>
    <s v="PROD"/>
    <s v="20222"/>
    <s v="PK"/>
    <n v="247426"/>
    <s v="3111733"/>
    <s v="B-WEAR  SRL"/>
    <s v="1J10T2"/>
    <s v="Y82N"/>
    <s v="G14"/>
    <s v="ESTER 5 EGG PJ611 RECYCLED DEN"/>
    <s v="24"/>
    <n v="1"/>
    <s v="05"/>
    <x v="9"/>
    <m/>
  </r>
  <r>
    <s v="MG03"/>
    <s v="FARFETCH"/>
    <s v="20222"/>
    <s v="PK"/>
    <n v="282130"/>
    <s v="3111733"/>
    <s v="B-WEAR  SRL"/>
    <s v="1G18D6"/>
    <s v="A01S"/>
    <s v="IIA"/>
    <s v="ESTRELLA GIACCA CHECK"/>
    <s v="36"/>
    <n v="1"/>
    <s v="05"/>
    <x v="6"/>
    <m/>
  </r>
  <r>
    <s v="MG03"/>
    <s v="FARFETCH"/>
    <s v="20222"/>
    <s v="PK"/>
    <n v="282130"/>
    <s v="3111733"/>
    <s v="B-WEAR  SRL"/>
    <s v="1G18D6"/>
    <s v="A01S"/>
    <s v="IIA"/>
    <s v="ESTRELLA GIACCA CHECK"/>
    <s v="38"/>
    <n v="2"/>
    <s v="05"/>
    <x v="6"/>
    <m/>
  </r>
  <r>
    <s v="MG03"/>
    <s v="FARFETCH"/>
    <s v="20222"/>
    <s v="PK"/>
    <n v="282130"/>
    <s v="3111733"/>
    <s v="B-WEAR  SRL"/>
    <s v="1G18D6"/>
    <s v="A01S"/>
    <s v="IIA"/>
    <s v="ESTRELLA GIACCA CHECK"/>
    <s v="40"/>
    <n v="1"/>
    <s v="05"/>
    <x v="6"/>
    <m/>
  </r>
  <r>
    <s v="MG03"/>
    <s v="RET"/>
    <s v="20222"/>
    <s v="PK"/>
    <n v="282130"/>
    <s v="3111733"/>
    <s v="B-WEAR  SRL"/>
    <s v="1G18D6"/>
    <s v="A01S"/>
    <s v="IIA"/>
    <s v="ESTRELLA GIACCA CHECK"/>
    <s v="40"/>
    <n v="1"/>
    <s v="05"/>
    <x v="6"/>
    <m/>
  </r>
  <r>
    <s v="MG03"/>
    <s v="RET"/>
    <s v="20222"/>
    <s v="PK"/>
    <n v="282130"/>
    <s v="3111733"/>
    <s v="B-WEAR  SRL"/>
    <s v="1G18D6"/>
    <s v="A01S"/>
    <s v="IIA"/>
    <s v="ESTRELLA GIACCA CHECK"/>
    <s v="42"/>
    <n v="1"/>
    <s v="05"/>
    <x v="6"/>
    <m/>
  </r>
  <r>
    <s v="MG03"/>
    <s v="FARFETCH"/>
    <s v="20222"/>
    <s v="PK"/>
    <n v="282130"/>
    <s v="3111733"/>
    <s v="B-WEAR  SRL"/>
    <s v="1G18D6"/>
    <s v="A01S"/>
    <s v="IIA"/>
    <s v="ESTRELLA GIACCA CHECK"/>
    <s v="42"/>
    <n v="2"/>
    <s v="05"/>
    <x v="6"/>
    <m/>
  </r>
  <r>
    <s v="MG03"/>
    <s v="FARFETCH"/>
    <s v="20222"/>
    <s v="PK"/>
    <n v="282130"/>
    <s v="3111733"/>
    <s v="B-WEAR  SRL"/>
    <s v="1G18D6"/>
    <s v="A01S"/>
    <s v="IIA"/>
    <s v="ESTRELLA GIACCA CHECK"/>
    <s v="44"/>
    <n v="1"/>
    <s v="05"/>
    <x v="6"/>
    <m/>
  </r>
  <r>
    <s v="MG03"/>
    <s v="RET"/>
    <s v="20222"/>
    <s v="PK"/>
    <n v="282130"/>
    <s v="3111733"/>
    <s v="B-WEAR  SRL"/>
    <s v="1G18D6"/>
    <s v="A01S"/>
    <s v="IIA"/>
    <s v="ESTRELLA GIACCA CHECK"/>
    <s v="44"/>
    <n v="1"/>
    <s v="05"/>
    <x v="6"/>
    <m/>
  </r>
  <r>
    <s v="MG03"/>
    <s v="FARFETCH"/>
    <s v="20222"/>
    <s v="PK"/>
    <n v="282130"/>
    <s v="3111733"/>
    <s v="B-WEAR  SRL"/>
    <s v="1G18D6"/>
    <s v="A01S"/>
    <s v="IIA"/>
    <s v="ESTRELLA GIACCA CHECK"/>
    <s v="46N"/>
    <n v="1"/>
    <s v="05"/>
    <x v="6"/>
    <m/>
  </r>
  <r>
    <s v="MG03"/>
    <s v="PROD"/>
    <s v="20222"/>
    <s v="PK"/>
    <n v="247426"/>
    <s v="3111733"/>
    <s v="B-WEAR  SRL"/>
    <s v="1J10WL"/>
    <s v="Y82G"/>
    <s v="E37"/>
    <s v="ESTROSA 1 GONNA PJ723 LYOCELL"/>
    <s v="40"/>
    <n v="1"/>
    <s v="05"/>
    <x v="1"/>
    <m/>
  </r>
  <r>
    <s v="MG03"/>
    <s v="RET"/>
    <s v="20222"/>
    <s v="PK"/>
    <n v="282130"/>
    <s v="3111733"/>
    <s v="B-WEAR  SRL"/>
    <s v="1G1890"/>
    <s v="1739"/>
    <s v="G31"/>
    <s v="EUGENIA GIACCA PUNTO STOFFA"/>
    <s v="38"/>
    <n v="1"/>
    <s v="05"/>
    <x v="6"/>
    <m/>
  </r>
  <r>
    <s v="MG03"/>
    <s v="RET"/>
    <s v="20222"/>
    <s v="PK"/>
    <n v="282130"/>
    <s v="3111733"/>
    <s v="B-WEAR  SRL"/>
    <s v="1G1890"/>
    <s v="1739"/>
    <s v="G31"/>
    <s v="EUGENIA GIACCA PUNTO STOFFA"/>
    <s v="40"/>
    <n v="1"/>
    <s v="05"/>
    <x v="6"/>
    <m/>
  </r>
  <r>
    <s v="MG03"/>
    <s v="RET"/>
    <s v="20222"/>
    <s v="PK"/>
    <n v="282130"/>
    <s v="3111733"/>
    <s v="B-WEAR  SRL"/>
    <s v="1G1890"/>
    <s v="1739"/>
    <s v="G31"/>
    <s v="EUGENIA GIACCA PUNTO STOFFA"/>
    <s v="42"/>
    <n v="1"/>
    <s v="05"/>
    <x v="6"/>
    <m/>
  </r>
  <r>
    <s v="MG03"/>
    <s v="RET"/>
    <s v="20222"/>
    <s v="PK"/>
    <n v="282130"/>
    <s v="3111733"/>
    <s v="B-WEAR  SRL"/>
    <s v="1G1890"/>
    <s v="1739"/>
    <s v="G31"/>
    <s v="EUGENIA GIACCA PUNTO STOFFA"/>
    <s v="44"/>
    <n v="1"/>
    <s v="05"/>
    <x v="6"/>
    <m/>
  </r>
  <r>
    <s v="MG03"/>
    <s v="RET"/>
    <s v="20222"/>
    <s v="PK"/>
    <n v="282130"/>
    <s v="3111733"/>
    <s v="B-WEAR  SRL"/>
    <s v="1G1890"/>
    <s v="1739"/>
    <s v="G31"/>
    <s v="EUGENIA GIACCA PUNTO STOFFA"/>
    <s v="46"/>
    <n v="1"/>
    <s v="05"/>
    <x v="6"/>
    <m/>
  </r>
  <r>
    <s v="MG03"/>
    <s v="PROD"/>
    <s v="20222"/>
    <s v="PK"/>
    <n v="282130"/>
    <s v="3111733"/>
    <s v="B-WEAR  SRL"/>
    <s v="1P22KQ"/>
    <s v="Y7TH"/>
    <s v="L58N"/>
    <s v="EVERYDAY 1 SHOPPING VITELLO BO"/>
    <s v="U"/>
    <n v="2"/>
    <s v="05"/>
    <x v="0"/>
    <m/>
  </r>
  <r>
    <s v="MG03"/>
    <s v="PROD"/>
    <s v="20222"/>
    <s v="PK"/>
    <n v="282130"/>
    <s v="3111733"/>
    <s v="B-WEAR  SRL"/>
    <s v="1P22KQ"/>
    <s v="Y7TH"/>
    <s v="Z14N"/>
    <s v="EVERYDAY 1 SHOPPING VITELLO BO"/>
    <s v="U"/>
    <n v="2"/>
    <s v="05"/>
    <x v="0"/>
    <m/>
  </r>
  <r>
    <s v="MG03"/>
    <s v="PROD"/>
    <s v="20222"/>
    <s v="PK"/>
    <n v="247426"/>
    <s v="3111733"/>
    <s v="B-WEAR  SRL"/>
    <s v="1P22MQ"/>
    <s v="Y7V2"/>
    <s v="C89Q"/>
    <s v="EVERYDAY 2 SHOPPING 100% RECYC"/>
    <s v="U"/>
    <n v="2"/>
    <s v="05"/>
    <x v="0"/>
    <m/>
  </r>
  <r>
    <s v="MG03"/>
    <s v="FARFETCH"/>
    <s v="20222"/>
    <s v="PK"/>
    <n v="282130"/>
    <s v="3111733"/>
    <s v="B-WEAR  SRL"/>
    <s v="1L1098"/>
    <s v="Y5SN"/>
    <s v="Z04"/>
    <s v="FABIANA T-SHIRT JERSEY"/>
    <s v="XL"/>
    <n v="1"/>
    <s v="05"/>
    <x v="5"/>
    <m/>
  </r>
  <r>
    <s v="MG03"/>
    <s v="FARFETCH"/>
    <s v="20222"/>
    <s v="PK"/>
    <n v="282130"/>
    <s v="3111733"/>
    <s v="B-WEAR  SRL"/>
    <s v="1L1098"/>
    <s v="Y5SN"/>
    <s v="Z99"/>
    <s v="FABIANA T-SHIRT JERSEY"/>
    <s v="XL"/>
    <n v="1"/>
    <s v="05"/>
    <x v="5"/>
    <m/>
  </r>
  <r>
    <s v="MG03"/>
    <s v="FARFETCH"/>
    <s v="20222"/>
    <s v="PK"/>
    <n v="282130"/>
    <s v="3111733"/>
    <s v="B-WEAR  SRL"/>
    <s v="1L109B"/>
    <s v="Y5SN"/>
    <s v="Z99"/>
    <s v="FABRIZIA T-SHIRT JERSEY"/>
    <s v="M"/>
    <n v="3"/>
    <s v="05"/>
    <x v="5"/>
    <m/>
  </r>
  <r>
    <s v="MG03"/>
    <s v="RET"/>
    <s v="20222"/>
    <s v="PK"/>
    <n v="282130"/>
    <s v="3111733"/>
    <s v="B-WEAR  SRL"/>
    <s v="1L109B"/>
    <s v="Y5SN"/>
    <s v="Z99"/>
    <s v="FABRIZIA T-SHIRT JERSEY"/>
    <s v="S"/>
    <n v="2"/>
    <s v="05"/>
    <x v="5"/>
    <m/>
  </r>
  <r>
    <s v="MG03"/>
    <s v="FARFETCH"/>
    <s v="20222"/>
    <s v="PK"/>
    <n v="282130"/>
    <s v="3111733"/>
    <s v="B-WEAR  SRL"/>
    <s v="1L109B"/>
    <s v="Y5SN"/>
    <s v="Z99"/>
    <s v="FABRIZIA T-SHIRT JERSEY"/>
    <s v="S"/>
    <n v="3"/>
    <s v="05"/>
    <x v="5"/>
    <m/>
  </r>
  <r>
    <s v="MG03"/>
    <s v="RET"/>
    <s v="20222"/>
    <s v="PK"/>
    <n v="282130"/>
    <s v="3111733"/>
    <s v="B-WEAR  SRL"/>
    <s v="1L109B"/>
    <s v="Y5SN"/>
    <s v="Z99"/>
    <s v="FABRIZIA T-SHIRT JERSEY"/>
    <s v="XS"/>
    <n v="2"/>
    <s v="05"/>
    <x v="5"/>
    <m/>
  </r>
  <r>
    <s v="MG03"/>
    <s v="FARFETCH"/>
    <s v="20222"/>
    <s v="PK"/>
    <n v="282130"/>
    <s v="3111733"/>
    <s v="B-WEAR  SRL"/>
    <s v="1L109B"/>
    <s v="Y5SN"/>
    <s v="Z99"/>
    <s v="FABRIZIA T-SHIRT JERSEY"/>
    <s v="XS"/>
    <n v="3"/>
    <s v="05"/>
    <x v="5"/>
    <m/>
  </r>
  <r>
    <s v="MG03"/>
    <s v="FARFETCH"/>
    <s v="20222"/>
    <s v="PK"/>
    <n v="282130"/>
    <s v="3111733"/>
    <s v="B-WEAR  SRL"/>
    <s v="1G18BJ"/>
    <s v="Y85X"/>
    <s v="I75"/>
    <s v="FABRO 3 MAGLIA FELPA DI COTONE"/>
    <s v="L"/>
    <n v="1"/>
    <s v="05"/>
    <x v="3"/>
    <m/>
  </r>
  <r>
    <s v="MG03"/>
    <s v="FARFETCH"/>
    <s v="20222"/>
    <s v="PK"/>
    <n v="282130"/>
    <s v="3111733"/>
    <s v="B-WEAR  SRL"/>
    <s v="1G18BJ"/>
    <s v="Y85X"/>
    <s v="I75"/>
    <s v="FABRO 3 MAGLIA FELPA DI COTONE"/>
    <s v="M"/>
    <n v="1"/>
    <s v="05"/>
    <x v="3"/>
    <m/>
  </r>
  <r>
    <s v="MG03"/>
    <s v="PROD"/>
    <s v="20222"/>
    <s v="PK"/>
    <n v="247426"/>
    <s v="3111733"/>
    <s v="B-WEAR  SRL"/>
    <s v="1G17L8"/>
    <s v="Y7WD"/>
    <s v="ZN2"/>
    <s v="FARIDA 5 BLUSA TWILL STAMPA PI"/>
    <s v="36"/>
    <n v="1"/>
    <s v="05"/>
    <x v="11"/>
    <m/>
  </r>
  <r>
    <s v="MG03"/>
    <s v="FARFETCH"/>
    <s v="20222"/>
    <s v="PK"/>
    <n v="282130"/>
    <s v="3111733"/>
    <s v="B-WEAR  SRL"/>
    <s v="1G17X7"/>
    <s v="ZR64"/>
    <s v="I23"/>
    <s v="FARIDA 6 BLUSA SATIN STRETCH"/>
    <s v="38"/>
    <n v="2"/>
    <s v="05"/>
    <x v="11"/>
    <m/>
  </r>
  <r>
    <s v="MG03"/>
    <s v="RET"/>
    <s v="20222"/>
    <s v="PK"/>
    <n v="282130"/>
    <s v="3111733"/>
    <s v="B-WEAR  SRL"/>
    <s v="101278"/>
    <s v="A0WC"/>
    <s v="Z99"/>
    <s v="FASOLARO GONNA LANA TECNICA + "/>
    <s v="L"/>
    <n v="2"/>
    <s v="05"/>
    <x v="1"/>
    <m/>
  </r>
  <r>
    <s v="MG03"/>
    <s v="RET"/>
    <s v="20222"/>
    <s v="PK"/>
    <n v="282130"/>
    <s v="3111733"/>
    <s v="B-WEAR  SRL"/>
    <s v="101278"/>
    <s v="A0WC"/>
    <s v="Z99"/>
    <s v="FASOLARO GONNA LANA TECNICA + "/>
    <s v="M"/>
    <n v="2"/>
    <s v="05"/>
    <x v="1"/>
    <m/>
  </r>
  <r>
    <s v="MG03"/>
    <s v="RET"/>
    <s v="20222"/>
    <s v="PK"/>
    <n v="282130"/>
    <s v="3111733"/>
    <s v="B-WEAR  SRL"/>
    <s v="101278"/>
    <s v="A0WC"/>
    <s v="Z99"/>
    <s v="FASOLARO GONNA LANA TECNICA + "/>
    <s v="S"/>
    <n v="1"/>
    <s v="05"/>
    <x v="1"/>
    <m/>
  </r>
  <r>
    <s v="MG03"/>
    <s v="FARFETCH"/>
    <s v="20222"/>
    <s v="PK"/>
    <n v="282130"/>
    <s v="3111733"/>
    <s v="B-WEAR  SRL"/>
    <s v="1L109A"/>
    <s v="Y5SN"/>
    <s v="Z04"/>
    <s v="FEDERICA T-SHIRT JERSEY"/>
    <s v="L"/>
    <n v="1"/>
    <s v="05"/>
    <x v="5"/>
    <m/>
  </r>
  <r>
    <s v="MG03"/>
    <s v="FARFETCH"/>
    <s v="20222"/>
    <s v="PK"/>
    <n v="282130"/>
    <s v="3111733"/>
    <s v="B-WEAR  SRL"/>
    <s v="1L109A"/>
    <s v="Y5SN"/>
    <s v="Z04"/>
    <s v="FEDERICA T-SHIRT JERSEY"/>
    <s v="M"/>
    <n v="2"/>
    <s v="05"/>
    <x v="5"/>
    <m/>
  </r>
  <r>
    <s v="MG03"/>
    <s v="FARFETCH"/>
    <s v="20222"/>
    <s v="PK"/>
    <n v="282130"/>
    <s v="3111733"/>
    <s v="B-WEAR  SRL"/>
    <s v="1L109A"/>
    <s v="Y5SN"/>
    <s v="Z04"/>
    <s v="FEDERICA T-SHIRT JERSEY"/>
    <s v="S"/>
    <n v="2"/>
    <s v="05"/>
    <x v="5"/>
    <m/>
  </r>
  <r>
    <s v="MG03"/>
    <s v="PROD"/>
    <s v="20222"/>
    <s v="PK"/>
    <n v="247426"/>
    <s v="3111733"/>
    <s v="B-WEAR  SRL"/>
    <s v="1Q10C4"/>
    <s v="A01A"/>
    <s v="Z99"/>
    <s v="FELCE SHORTS LINO/VISCOSA STRE"/>
    <s v="40"/>
    <n v="1"/>
    <s v="05"/>
    <x v="10"/>
    <m/>
  </r>
  <r>
    <s v="MG03"/>
    <s v="FARFETCH"/>
    <s v="20222"/>
    <s v="PK"/>
    <n v="282130"/>
    <s v="3111733"/>
    <s v="B-WEAR  SRL"/>
    <s v="1L109D"/>
    <s v="8314"/>
    <s v="Z99"/>
    <s v="FIAMMETTA MAGLIA FELPA COTONE"/>
    <s v="S"/>
    <n v="1"/>
    <s v="05"/>
    <x v="3"/>
    <m/>
  </r>
  <r>
    <s v="MG03"/>
    <s v="FARFETCH"/>
    <s v="20222"/>
    <s v="PK"/>
    <n v="282130"/>
    <s v="3111733"/>
    <s v="B-WEAR  SRL"/>
    <s v="1L109D"/>
    <s v="8314"/>
    <s v="Z99"/>
    <s v="FIAMMETTA MAGLIA FELPA COTONE"/>
    <s v="XS"/>
    <n v="2"/>
    <s v="05"/>
    <x v="3"/>
    <m/>
  </r>
  <r>
    <s v="MG03"/>
    <s v="RET"/>
    <s v="20222"/>
    <s v="PK"/>
    <n v="282130"/>
    <s v="3111733"/>
    <s v="B-WEAR  SRL"/>
    <s v="1L109D"/>
    <s v="8314"/>
    <s v="Z99"/>
    <s v="FIAMMETTA MAGLIA FELPA COTONE"/>
    <s v="XS"/>
    <n v="2"/>
    <s v="05"/>
    <x v="3"/>
    <m/>
  </r>
  <r>
    <s v="MG03"/>
    <s v="PROD"/>
    <s v="20222"/>
    <s v="PK"/>
    <n v="247426"/>
    <s v="3111733"/>
    <s v="B-WEAR  SRL"/>
    <s v="1Q10CE"/>
    <s v="Y25D"/>
    <s v="ZUZ"/>
    <s v="FICUS CAMICIA PIZZO"/>
    <s v="36"/>
    <n v="1"/>
    <s v="05"/>
    <x v="7"/>
    <m/>
  </r>
  <r>
    <s v="MG03"/>
    <s v="PROD"/>
    <s v="20222"/>
    <s v="PK"/>
    <n v="282130"/>
    <s v="3111733"/>
    <s v="B-WEAR  SRL"/>
    <s v="1H2139"/>
    <s v="A074"/>
    <s v="Z99"/>
    <s v="FIENO DECOLLETE RASO FULL STRA"/>
    <s v="35"/>
    <n v="1"/>
    <s v="05"/>
    <x v="12"/>
    <m/>
  </r>
  <r>
    <s v="MG03"/>
    <s v="PROD"/>
    <s v="20222"/>
    <s v="PK"/>
    <n v="282130"/>
    <s v="3111733"/>
    <s v="B-WEAR  SRL"/>
    <s v="1H2139"/>
    <s v="A074"/>
    <s v="Z99"/>
    <s v="FIENO DECOLLETE RASO FULL STRA"/>
    <s v="41"/>
    <n v="1"/>
    <s v="05"/>
    <x v="12"/>
    <m/>
  </r>
  <r>
    <s v="MG03"/>
    <s v="FARFETCH"/>
    <s v="20222"/>
    <s v="PK"/>
    <n v="282130"/>
    <s v="3111733"/>
    <s v="B-WEAR  SRL"/>
    <s v="1L109C"/>
    <s v="8314"/>
    <s v="Z04"/>
    <s v="FIORELLA GIUBBINO FELPA COTONE"/>
    <s v="M"/>
    <n v="1"/>
    <s v="05"/>
    <x v="3"/>
    <m/>
  </r>
  <r>
    <s v="MG03"/>
    <s v="FARFETCH"/>
    <s v="20222"/>
    <s v="PK"/>
    <n v="282130"/>
    <s v="3111733"/>
    <s v="B-WEAR  SRL"/>
    <s v="1L109C"/>
    <s v="8314"/>
    <s v="Z04"/>
    <s v="FIORELLA GIUBBINO FELPA COTONE"/>
    <s v="S"/>
    <n v="1"/>
    <s v="05"/>
    <x v="3"/>
    <m/>
  </r>
  <r>
    <s v="MG03"/>
    <s v="RET"/>
    <s v="20222"/>
    <s v="PK"/>
    <n v="282130"/>
    <s v="3111733"/>
    <s v="B-WEAR  SRL"/>
    <s v="1L109C"/>
    <s v="8314"/>
    <s v="Z04"/>
    <s v="FIORELLA GIUBBINO FELPA COTONE"/>
    <s v="S"/>
    <n v="1"/>
    <s v="05"/>
    <x v="3"/>
    <m/>
  </r>
  <r>
    <s v="MG03"/>
    <s v="FARFETCH"/>
    <s v="20222"/>
    <s v="PK"/>
    <n v="282130"/>
    <s v="3111733"/>
    <s v="B-WEAR  SRL"/>
    <s v="1L109C"/>
    <s v="8314"/>
    <s v="Z04"/>
    <s v="FIORELLA GIUBBINO FELPA COTONE"/>
    <s v="XL"/>
    <n v="1"/>
    <s v="05"/>
    <x v="3"/>
    <m/>
  </r>
  <r>
    <s v="MG03"/>
    <s v="FARFETCH"/>
    <s v="20222"/>
    <s v="PK"/>
    <n v="282130"/>
    <s v="3111733"/>
    <s v="B-WEAR  SRL"/>
    <s v="1L109C"/>
    <s v="8314"/>
    <s v="Z04"/>
    <s v="FIORELLA GIUBBINO FELPA COTONE"/>
    <s v="XS"/>
    <n v="1"/>
    <s v="05"/>
    <x v="3"/>
    <m/>
  </r>
  <r>
    <s v="MG03"/>
    <s v="PROD"/>
    <s v="20222"/>
    <s v="PK"/>
    <n v="247426"/>
    <s v="3111733"/>
    <s v="B-WEAR  SRL"/>
    <s v="1J10TR"/>
    <s v="Y82M"/>
    <s v="G10"/>
    <s v="FLAVIA 1 FLARE PJ625 DENIM VIN"/>
    <s v="25"/>
    <n v="1"/>
    <s v="05"/>
    <x v="9"/>
    <m/>
  </r>
  <r>
    <s v="MG03"/>
    <s v="RET"/>
    <s v="20222"/>
    <s v="PK"/>
    <n v="282130"/>
    <s v="3111733"/>
    <s v="B-WEAR  SRL"/>
    <s v="1J10ZZ"/>
    <s v="Y78Q"/>
    <s v="G22"/>
    <s v="FLAVIA 7 FLARE PJ784 DENIM BLU"/>
    <s v="31"/>
    <n v="1"/>
    <s v="05"/>
    <x v="9"/>
    <m/>
  </r>
  <r>
    <s v="MG03"/>
    <s v="FARFETCH"/>
    <s v="20222"/>
    <s v="PK"/>
    <n v="282130"/>
    <s v="3111733"/>
    <s v="B-WEAR  SRL"/>
    <s v="1L109E"/>
    <s v="8314"/>
    <s v="Z04"/>
    <s v="FLAVIANA PANTALONE FELPA COTON"/>
    <s v="L"/>
    <n v="1"/>
    <s v="05"/>
    <x v="10"/>
    <m/>
  </r>
  <r>
    <s v="MG03"/>
    <s v="FARFETCH"/>
    <s v="20222"/>
    <s v="PK"/>
    <n v="282130"/>
    <s v="3111733"/>
    <s v="B-WEAR  SRL"/>
    <s v="1L109E"/>
    <s v="8314"/>
    <s v="Z04"/>
    <s v="FLAVIANA PANTALONE FELPA COTON"/>
    <s v="XL"/>
    <n v="1"/>
    <s v="05"/>
    <x v="10"/>
    <m/>
  </r>
  <r>
    <s v="MG03"/>
    <s v="PROD"/>
    <s v="20222"/>
    <s v="PK"/>
    <n v="247426"/>
    <s v="3111733"/>
    <s v="B-WEAR  SRL"/>
    <s v="1J10TT"/>
    <s v="Y832"/>
    <s v="F14"/>
    <s v="FLEXI MADDIE 5 MOM PJ627 DENIM"/>
    <s v="29"/>
    <n v="1"/>
    <s v="05"/>
    <x v="9"/>
    <m/>
  </r>
  <r>
    <s v="MG03"/>
    <s v="PROD"/>
    <s v="20222"/>
    <s v="PK"/>
    <n v="282130"/>
    <s v="3111733"/>
    <s v="B-WEAR  SRL"/>
    <s v="1J10Z8"/>
    <s v="A05T"/>
    <s v="G14"/>
    <s v="FLEXI MADDIE 9 MOM PJ788 DENIM"/>
    <s v="30"/>
    <n v="1"/>
    <s v="05"/>
    <x v="9"/>
    <m/>
  </r>
  <r>
    <s v="MG03"/>
    <s v="PROD"/>
    <s v="20222"/>
    <s v="PK"/>
    <n v="282130"/>
    <s v="3111733"/>
    <s v="B-WEAR  SRL"/>
    <s v="1J10Z8"/>
    <s v="A05T"/>
    <s v="G14"/>
    <s v="FLEXI MADDIE 9 MOM PJ788 DENIM"/>
    <s v="32"/>
    <n v="2"/>
    <s v="05"/>
    <x v="9"/>
    <m/>
  </r>
  <r>
    <s v="MG03"/>
    <s v="PROD"/>
    <s v="20222"/>
    <s v="PK"/>
    <n v="282131"/>
    <s v="3111733"/>
    <s v="B-WEAR  SRL"/>
    <s v="101237"/>
    <s v="A0HA"/>
    <s v="NZ5"/>
    <s v="FOGLIO ABITO CREPONNE LUREX ST"/>
    <s v="42"/>
    <n v="1"/>
    <s v="05"/>
    <x v="4"/>
    <m/>
  </r>
  <r>
    <s v="MG03"/>
    <s v="PROD"/>
    <s v="20222"/>
    <s v="PK"/>
    <n v="247426"/>
    <s v="3111733"/>
    <s v="B-WEAR  SRL"/>
    <s v="1G17GD"/>
    <s v="Y7SF"/>
    <s v="Z99"/>
    <s v="FRASASSI ABITO GABARDINA SANGA"/>
    <s v="40"/>
    <n v="1"/>
    <s v="05"/>
    <x v="4"/>
    <m/>
  </r>
  <r>
    <s v="MG03"/>
    <s v="PROD"/>
    <s v="20222"/>
    <s v="PK"/>
    <n v="282131"/>
    <s v="3111733"/>
    <s v="B-WEAR  SRL"/>
    <s v="1G16XB"/>
    <s v="Y767"/>
    <s v="Z14"/>
    <s v="FRESCHING 1 CAPPOTTO CRYSTAL N"/>
    <s v="38"/>
    <n v="1"/>
    <s v="05"/>
    <x v="8"/>
    <m/>
  </r>
  <r>
    <s v="MG03"/>
    <s v="PROD"/>
    <s v="20222"/>
    <s v="PK"/>
    <n v="282131"/>
    <s v="3111733"/>
    <s v="B-WEAR  SRL"/>
    <s v="1G16XB"/>
    <s v="Y767"/>
    <s v="Z14"/>
    <s v="FRESCHING 1 CAPPOTTO CRYSTAL N"/>
    <s v="40"/>
    <n v="1"/>
    <s v="05"/>
    <x v="8"/>
    <m/>
  </r>
  <r>
    <s v="MG03"/>
    <s v="PROD"/>
    <s v="20222"/>
    <s v="PK"/>
    <n v="282131"/>
    <s v="3111733"/>
    <s v="B-WEAR  SRL"/>
    <s v="1G16XB"/>
    <s v="Y767"/>
    <s v="Z99"/>
    <s v="FRESCHING 1 CAPPOTTO CRYSTAL N"/>
    <s v="38"/>
    <n v="1"/>
    <s v="05"/>
    <x v="8"/>
    <m/>
  </r>
  <r>
    <s v="MG03"/>
    <s v="PROD"/>
    <s v="20222"/>
    <s v="PK"/>
    <n v="282131"/>
    <s v="3111733"/>
    <s v="B-WEAR  SRL"/>
    <s v="1G16XB"/>
    <s v="Y767"/>
    <s v="Z99"/>
    <s v="FRESCHING 1 CAPPOTTO CRYSTAL N"/>
    <s v="42"/>
    <n v="1"/>
    <s v="05"/>
    <x v="8"/>
    <m/>
  </r>
  <r>
    <s v="MG03"/>
    <s v="FARFETCH"/>
    <s v="20222"/>
    <s v="PK"/>
    <n v="282130"/>
    <s v="3111733"/>
    <s v="B-WEAR  SRL"/>
    <s v="1G181G"/>
    <s v="Y774"/>
    <s v="C60"/>
    <s v="FRISBEE 4 MAGLIA 100%CACHEMIRE"/>
    <s v="L"/>
    <n v="1"/>
    <s v="05"/>
    <x v="2"/>
    <m/>
  </r>
  <r>
    <s v="MG03"/>
    <s v="FARFETCH"/>
    <s v="20222"/>
    <s v="PK"/>
    <n v="282130"/>
    <s v="3111733"/>
    <s v="B-WEAR  SRL"/>
    <s v="1G181G"/>
    <s v="Y774"/>
    <s v="C60"/>
    <s v="FRISBEE 4 MAGLIA 100%CACHEMIRE"/>
    <s v="M"/>
    <n v="2"/>
    <s v="05"/>
    <x v="2"/>
    <m/>
  </r>
  <r>
    <s v="MG03"/>
    <s v="FARFETCH"/>
    <s v="20222"/>
    <s v="PK"/>
    <n v="282130"/>
    <s v="3111733"/>
    <s v="B-WEAR  SRL"/>
    <s v="1G181G"/>
    <s v="Y774"/>
    <s v="C60"/>
    <s v="FRISBEE 4 MAGLIA 100%CACHEMIRE"/>
    <s v="XS"/>
    <n v="1"/>
    <s v="05"/>
    <x v="2"/>
    <m/>
  </r>
  <r>
    <s v="MG03"/>
    <s v="FARFETCH"/>
    <s v="20222"/>
    <s v="PK"/>
    <n v="282130"/>
    <s v="3111733"/>
    <s v="B-WEAR  SRL"/>
    <s v="1G181G"/>
    <s v="Y774"/>
    <s v="F47"/>
    <s v="FRISBEE 4 MAGLIA 100%CACHEMIRE"/>
    <s v="L"/>
    <n v="1"/>
    <s v="05"/>
    <x v="2"/>
    <m/>
  </r>
  <r>
    <s v="MG03"/>
    <s v="FARFETCH"/>
    <s v="20222"/>
    <s v="PK"/>
    <n v="282130"/>
    <s v="3111733"/>
    <s v="B-WEAR  SRL"/>
    <s v="1G181G"/>
    <s v="Y774"/>
    <s v="F47"/>
    <s v="FRISBEE 4 MAGLIA 100%CACHEMIRE"/>
    <s v="M"/>
    <n v="2"/>
    <s v="05"/>
    <x v="2"/>
    <m/>
  </r>
  <r>
    <s v="MG03"/>
    <s v="FARFETCH"/>
    <s v="20222"/>
    <s v="PK"/>
    <n v="282130"/>
    <s v="3111733"/>
    <s v="B-WEAR  SRL"/>
    <s v="1G181G"/>
    <s v="Y774"/>
    <s v="F47"/>
    <s v="FRISBEE 4 MAGLIA 100%CACHEMIRE"/>
    <s v="S"/>
    <n v="2"/>
    <s v="05"/>
    <x v="2"/>
    <m/>
  </r>
  <r>
    <s v="MG03"/>
    <s v="FARFETCH"/>
    <s v="20222"/>
    <s v="PK"/>
    <n v="282130"/>
    <s v="3111733"/>
    <s v="B-WEAR  SRL"/>
    <s v="1G181G"/>
    <s v="Y774"/>
    <s v="F47"/>
    <s v="FRISBEE 4 MAGLIA 100%CACHEMIRE"/>
    <s v="XS"/>
    <n v="2"/>
    <s v="05"/>
    <x v="2"/>
    <m/>
  </r>
  <r>
    <s v="MG03"/>
    <s v="FARFETCH"/>
    <s v="20222"/>
    <s v="PK"/>
    <n v="282130"/>
    <s v="3111733"/>
    <s v="B-WEAR  SRL"/>
    <s v="1G181G"/>
    <s v="Y774"/>
    <s v="G31"/>
    <s v="FRISBEE 4 MAGLIA 100%CACHEMIRE"/>
    <s v="L"/>
    <n v="2"/>
    <s v="05"/>
    <x v="2"/>
    <m/>
  </r>
  <r>
    <s v="MG03"/>
    <s v="FARFETCH"/>
    <s v="20222"/>
    <s v="PK"/>
    <n v="282130"/>
    <s v="3111733"/>
    <s v="B-WEAR  SRL"/>
    <s v="1G181G"/>
    <s v="Y774"/>
    <s v="G31"/>
    <s v="FRISBEE 4 MAGLIA 100%CACHEMIRE"/>
    <s v="M"/>
    <n v="3"/>
    <s v="05"/>
    <x v="2"/>
    <m/>
  </r>
  <r>
    <s v="MG03"/>
    <s v="FARFETCH"/>
    <s v="20222"/>
    <s v="PK"/>
    <n v="282130"/>
    <s v="3111733"/>
    <s v="B-WEAR  SRL"/>
    <s v="1G181G"/>
    <s v="Y774"/>
    <s v="G31"/>
    <s v="FRISBEE 4 MAGLIA 100%CACHEMIRE"/>
    <s v="S"/>
    <n v="3"/>
    <s v="05"/>
    <x v="2"/>
    <m/>
  </r>
  <r>
    <s v="MG03"/>
    <s v="FARFETCH"/>
    <s v="20222"/>
    <s v="PK"/>
    <n v="282130"/>
    <s v="3111733"/>
    <s v="B-WEAR  SRL"/>
    <s v="1G181G"/>
    <s v="Y774"/>
    <s v="G31"/>
    <s v="FRISBEE 4 MAGLIA 100%CACHEMIRE"/>
    <s v="XS"/>
    <n v="1"/>
    <s v="05"/>
    <x v="2"/>
    <m/>
  </r>
  <r>
    <s v="MG03"/>
    <s v="PROD"/>
    <s v="20222"/>
    <s v="PK"/>
    <n v="282131"/>
    <s v="3111733"/>
    <s v="B-WEAR  SRL"/>
    <s v="1G16QB"/>
    <s v="1739"/>
    <s v="Z99"/>
    <s v="FULMINE 4 GIACCA PUNTO STOFFA"/>
    <s v="42"/>
    <n v="1"/>
    <s v="05"/>
    <x v="6"/>
    <m/>
  </r>
  <r>
    <s v="MG03"/>
    <s v="PROD"/>
    <s v="20222"/>
    <s v="PK"/>
    <n v="247426"/>
    <s v="3111733"/>
    <s v="B-WEAR  SRL"/>
    <s v="1G17D5"/>
    <s v="Y7VF"/>
    <s v="EC8"/>
    <s v="FUSHIKI 1 MAGLIA COTONE JACQUA"/>
    <s v="L"/>
    <n v="1"/>
    <s v="05"/>
    <x v="2"/>
    <m/>
  </r>
  <r>
    <s v="MG03"/>
    <s v="PROD"/>
    <s v="20222"/>
    <s v="PK"/>
    <n v="247426"/>
    <s v="3111733"/>
    <s v="B-WEAR  SRL"/>
    <s v="1G17D5"/>
    <s v="Y7VF"/>
    <s v="MZ2"/>
    <s v="FUSHIKI 1 MAGLIA COTONE JACQUA"/>
    <s v="M"/>
    <n v="1"/>
    <s v="05"/>
    <x v="2"/>
    <m/>
  </r>
  <r>
    <s v="MG03"/>
    <s v="PROD"/>
    <s v="20222"/>
    <s v="PK"/>
    <n v="282130"/>
    <s v="3111733"/>
    <s v="B-WEAR  SRL"/>
    <s v="1G16WS"/>
    <s v="Y7G4"/>
    <s v="NN0"/>
    <s v="FUSHIKI MAGLIA MOHAIR JACQUARD"/>
    <s v="L"/>
    <n v="5"/>
    <s v="05"/>
    <x v="2"/>
    <m/>
  </r>
  <r>
    <s v="MG03"/>
    <s v="PROD"/>
    <s v="20222"/>
    <s v="PK"/>
    <n v="282130"/>
    <s v="3111733"/>
    <s v="B-WEAR  SRL"/>
    <s v="1G16WS"/>
    <s v="Y7G4"/>
    <s v="NN0"/>
    <s v="FUSHIKI MAGLIA MOHAIR JACQUARD"/>
    <s v="M"/>
    <n v="6"/>
    <s v="05"/>
    <x v="2"/>
    <m/>
  </r>
  <r>
    <s v="MG03"/>
    <s v="PROD"/>
    <s v="20222"/>
    <s v="PK"/>
    <n v="282130"/>
    <s v="3111733"/>
    <s v="B-WEAR  SRL"/>
    <s v="1G16WS"/>
    <s v="Y7G4"/>
    <s v="NN0"/>
    <s v="FUSHIKI MAGLIA MOHAIR JACQUARD"/>
    <s v="S"/>
    <n v="12"/>
    <s v="05"/>
    <x v="2"/>
    <m/>
  </r>
  <r>
    <s v="MG03"/>
    <s v="PROD"/>
    <s v="20222"/>
    <s v="PK"/>
    <n v="282130"/>
    <s v="3111733"/>
    <s v="B-WEAR  SRL"/>
    <s v="1G16WS"/>
    <s v="Y7G4"/>
    <s v="NN0"/>
    <s v="FUSHIKI MAGLIA MOHAIR JACQUARD"/>
    <s v="XS"/>
    <n v="8"/>
    <s v="05"/>
    <x v="2"/>
    <m/>
  </r>
  <r>
    <s v="MG03"/>
    <s v="PROD"/>
    <s v="20222"/>
    <s v="PK"/>
    <n v="282130"/>
    <s v="3111733"/>
    <s v="B-WEAR  SRL"/>
    <s v="1G16WS"/>
    <s v="Y7G4"/>
    <s v="ZCB"/>
    <s v="FUSHIKI MAGLIA MOHAIR JACQUARD"/>
    <s v="L"/>
    <n v="5"/>
    <s v="05"/>
    <x v="2"/>
    <m/>
  </r>
  <r>
    <s v="MG03"/>
    <s v="PROD"/>
    <s v="20222"/>
    <s v="PK"/>
    <n v="282130"/>
    <s v="3111733"/>
    <s v="B-WEAR  SRL"/>
    <s v="1G16WS"/>
    <s v="Y7G4"/>
    <s v="ZCB"/>
    <s v="FUSHIKI MAGLIA MOHAIR JACQUARD"/>
    <s v="M"/>
    <n v="9"/>
    <s v="05"/>
    <x v="2"/>
    <m/>
  </r>
  <r>
    <s v="MG03"/>
    <s v="PROD"/>
    <s v="20222"/>
    <s v="PK"/>
    <n v="282130"/>
    <s v="3111733"/>
    <s v="B-WEAR  SRL"/>
    <s v="1G16WS"/>
    <s v="Y7G4"/>
    <s v="ZCB"/>
    <s v="FUSHIKI MAGLIA MOHAIR JACQUARD"/>
    <s v="S"/>
    <n v="15"/>
    <s v="05"/>
    <x v="2"/>
    <m/>
  </r>
  <r>
    <s v="MG03"/>
    <s v="PROD"/>
    <s v="20222"/>
    <s v="PK"/>
    <n v="282130"/>
    <s v="3111733"/>
    <s v="B-WEAR  SRL"/>
    <s v="1G16WS"/>
    <s v="Y7G4"/>
    <s v="ZCB"/>
    <s v="FUSHIKI MAGLIA MOHAIR JACQUARD"/>
    <s v="XS"/>
    <n v="9"/>
    <s v="05"/>
    <x v="2"/>
    <m/>
  </r>
  <r>
    <s v="MG03"/>
    <s v="RET"/>
    <s v="20222"/>
    <s v="PK"/>
    <n v="282130"/>
    <s v="3111733"/>
    <s v="B-WEAR  SRL"/>
    <s v="100045"/>
    <s v="A0W5"/>
    <s v="Z09"/>
    <s v="GAETA GIACCA FULL PAILLETTES"/>
    <s v="40"/>
    <n v="2"/>
    <s v="05"/>
    <x v="6"/>
    <m/>
  </r>
  <r>
    <s v="MG03"/>
    <s v="RET"/>
    <s v="20222"/>
    <s v="PK"/>
    <n v="282130"/>
    <s v="3111733"/>
    <s v="B-WEAR  SRL"/>
    <s v="100045"/>
    <s v="A0W5"/>
    <s v="Z09"/>
    <s v="GAETA GIACCA FULL PAILLETTES"/>
    <s v="42"/>
    <n v="2"/>
    <s v="05"/>
    <x v="6"/>
    <m/>
  </r>
  <r>
    <s v="MG03"/>
    <s v="RET"/>
    <s v="20222"/>
    <s v="PK"/>
    <n v="282130"/>
    <s v="3111733"/>
    <s v="B-WEAR  SRL"/>
    <s v="100045"/>
    <s v="A0WB"/>
    <s v="Z99"/>
    <s v="GAETA GIACCA FULL PAILLETTES"/>
    <s v="40"/>
    <n v="2"/>
    <s v="05"/>
    <x v="6"/>
    <m/>
  </r>
  <r>
    <s v="MG03"/>
    <s v="RET"/>
    <s v="20222"/>
    <s v="PK"/>
    <n v="282130"/>
    <s v="3111733"/>
    <s v="B-WEAR  SRL"/>
    <s v="100045"/>
    <s v="A0WB"/>
    <s v="Z99"/>
    <s v="GAETA GIACCA FULL PAILLETTES"/>
    <s v="42"/>
    <n v="2"/>
    <s v="05"/>
    <x v="6"/>
    <m/>
  </r>
  <r>
    <s v="MG03"/>
    <s v="RET"/>
    <s v="20222"/>
    <s v="PK"/>
    <n v="282130"/>
    <s v="3111733"/>
    <s v="B-WEAR  SRL"/>
    <s v="100045"/>
    <s v="A0WC"/>
    <s v="Z99"/>
    <s v="GAETA GIACCA LANA TECNICA + ST"/>
    <s v="40"/>
    <n v="2"/>
    <s v="05"/>
    <x v="6"/>
    <m/>
  </r>
  <r>
    <s v="MG03"/>
    <s v="RET"/>
    <s v="20222"/>
    <s v="PK"/>
    <n v="282130"/>
    <s v="3111733"/>
    <s v="B-WEAR  SRL"/>
    <s v="100045"/>
    <s v="A0WC"/>
    <s v="Z99"/>
    <s v="GAETA GIACCA LANA TECNICA + ST"/>
    <s v="42"/>
    <n v="2"/>
    <s v="05"/>
    <x v="6"/>
    <m/>
  </r>
  <r>
    <s v="MG03"/>
    <s v="FARFETCH"/>
    <s v="20222"/>
    <s v="PK"/>
    <n v="282130"/>
    <s v="3111733"/>
    <s v="B-WEAR  SRL"/>
    <s v="1G181L"/>
    <s v="A014"/>
    <s v="ZI1"/>
    <s v="GAETANA GIACCA GRISAGLIA LUREX"/>
    <s v="38"/>
    <n v="2"/>
    <s v="05"/>
    <x v="6"/>
    <m/>
  </r>
  <r>
    <s v="MG03"/>
    <s v="FARFETCH"/>
    <s v="20222"/>
    <s v="PK"/>
    <n v="282130"/>
    <s v="3111733"/>
    <s v="B-WEAR  SRL"/>
    <s v="1G181L"/>
    <s v="A014"/>
    <s v="ZI1"/>
    <s v="GAETANA GIACCA GRISAGLIA LUREX"/>
    <s v="42"/>
    <n v="2"/>
    <s v="05"/>
    <x v="6"/>
    <m/>
  </r>
  <r>
    <s v="MG03"/>
    <s v="PROD"/>
    <s v="20222"/>
    <s v="PK"/>
    <n v="247426"/>
    <s v="3111733"/>
    <s v="B-WEAR  SRL"/>
    <s v="1J10VK"/>
    <s v="Y84F"/>
    <s v="G14"/>
    <s v="GAIA 13 GILRFRIEND PJ687 DENIM"/>
    <s v="26"/>
    <n v="1"/>
    <s v="05"/>
    <x v="9"/>
    <m/>
  </r>
  <r>
    <s v="MG03"/>
    <s v="RECA"/>
    <s v="20222"/>
    <s v="PK"/>
    <n v="282130"/>
    <s v="3111733"/>
    <s v="B-WEAR  SRL"/>
    <s v="100285"/>
    <s v="A0W5"/>
    <s v="Z09"/>
    <s v="GALAPAGOS ABITO FULL PAILLETTE"/>
    <s v="40"/>
    <n v="1"/>
    <s v="05"/>
    <x v="4"/>
    <m/>
  </r>
  <r>
    <s v="MG03"/>
    <s v="RET"/>
    <s v="20222"/>
    <s v="PK"/>
    <n v="282130"/>
    <s v="3111733"/>
    <s v="B-WEAR  SRL"/>
    <s v="100285"/>
    <s v="A0W5"/>
    <s v="Z09"/>
    <s v="GALAPAGOS ABITO FULL PAILLETTE"/>
    <s v="42"/>
    <n v="1"/>
    <s v="05"/>
    <x v="4"/>
    <m/>
  </r>
  <r>
    <s v="MG03"/>
    <s v="RET"/>
    <s v="20222"/>
    <s v="PK"/>
    <n v="282130"/>
    <s v="3111733"/>
    <s v="B-WEAR  SRL"/>
    <s v="100285"/>
    <s v="A0WB"/>
    <s v="Z99"/>
    <s v="GALAPAGOS ABITO FULL PAILLETTE"/>
    <s v="40"/>
    <n v="3"/>
    <s v="05"/>
    <x v="4"/>
    <m/>
  </r>
  <r>
    <s v="MG03"/>
    <s v="RET"/>
    <s v="20222"/>
    <s v="PK"/>
    <n v="282130"/>
    <s v="3111733"/>
    <s v="B-WEAR  SRL"/>
    <s v="100285"/>
    <s v="A0WB"/>
    <s v="Z99"/>
    <s v="GALAPAGOS ABITO FULL PAILLETTE"/>
    <s v="42"/>
    <n v="3"/>
    <s v="05"/>
    <x v="4"/>
    <m/>
  </r>
  <r>
    <s v="MG03"/>
    <s v="RET"/>
    <s v="20222"/>
    <s v="PK"/>
    <n v="282130"/>
    <s v="3111733"/>
    <s v="B-WEAR  SRL"/>
    <s v="100285"/>
    <s v="A0UP"/>
    <s v="Z09"/>
    <s v="GALAPAGOS ABITO TAFFETA"/>
    <s v="42"/>
    <n v="1"/>
    <s v="05"/>
    <x v="4"/>
    <m/>
  </r>
  <r>
    <s v="MG03"/>
    <s v="FARFETCH"/>
    <s v="20222"/>
    <s v="PK"/>
    <n v="282130"/>
    <s v="3111733"/>
    <s v="B-WEAR  SRL"/>
    <s v="1G1868"/>
    <s v="A093"/>
    <s v="Q46"/>
    <s v="GASSOSA CARDIGAN COSTA INGLESE"/>
    <s v="L"/>
    <n v="2"/>
    <s v="05"/>
    <x v="2"/>
    <m/>
  </r>
  <r>
    <s v="MG03"/>
    <s v="FARFETCH"/>
    <s v="20222"/>
    <s v="PK"/>
    <n v="282130"/>
    <s v="3111733"/>
    <s v="B-WEAR  SRL"/>
    <s v="1G1868"/>
    <s v="A093"/>
    <s v="Q46"/>
    <s v="GASSOSA CARDIGAN COSTA INGLESE"/>
    <s v="M"/>
    <n v="5"/>
    <s v="05"/>
    <x v="2"/>
    <m/>
  </r>
  <r>
    <s v="MG03"/>
    <s v="PROD"/>
    <s v="20222"/>
    <s v="PK"/>
    <n v="1034084"/>
    <s v="3111733"/>
    <s v="B-WEAR  SRL"/>
    <s v="1N137F"/>
    <s v="Y7M4"/>
    <s v="X24"/>
    <s v="GEOMETRIA PANTALONE RIP STOP T"/>
    <s v="40"/>
    <n v="2"/>
    <s v="05"/>
    <x v="10"/>
    <m/>
  </r>
  <r>
    <s v="MG03"/>
    <s v="PROD"/>
    <s v="20222"/>
    <s v="PK"/>
    <n v="1034084"/>
    <s v="3111733"/>
    <s v="B-WEAR  SRL"/>
    <s v="1N137F"/>
    <s v="Y7M4"/>
    <s v="X24"/>
    <s v="GEOMETRIA PANTALONE RIP STOP T"/>
    <s v="42"/>
    <n v="2"/>
    <s v="05"/>
    <x v="10"/>
    <m/>
  </r>
  <r>
    <s v="MG03"/>
    <s v="PROD"/>
    <s v="20222"/>
    <s v="PK"/>
    <n v="1034084"/>
    <s v="3111733"/>
    <s v="B-WEAR  SRL"/>
    <s v="1N137F"/>
    <s v="Y7M4"/>
    <s v="X24"/>
    <s v="GEOMETRIA PANTALONE RIP STOP T"/>
    <s v="44"/>
    <n v="1"/>
    <s v="05"/>
    <x v="10"/>
    <m/>
  </r>
  <r>
    <s v="MG03"/>
    <s v="PROD"/>
    <s v="20222"/>
    <s v="PK"/>
    <n v="1034084"/>
    <s v="3111733"/>
    <s v="B-WEAR  SRL"/>
    <s v="1N137F"/>
    <s v="Y7M4"/>
    <s v="X24"/>
    <s v="GEOMETRIA PANTALONE RIP STOP T"/>
    <s v="46"/>
    <n v="4"/>
    <s v="05"/>
    <x v="10"/>
    <m/>
  </r>
  <r>
    <s v="MG03"/>
    <s v="EVOLVE"/>
    <s v="20222"/>
    <s v="PK"/>
    <n v="282130"/>
    <s v="3111733"/>
    <s v="B-WEAR  SRL"/>
    <s v="1G18J5"/>
    <s v="4853"/>
    <s v="Z99"/>
    <s v="GERLINE GONNA PIZZO RAMAGE DI "/>
    <s v="36"/>
    <n v="1"/>
    <s v="05"/>
    <x v="1"/>
    <m/>
  </r>
  <r>
    <s v="MG03"/>
    <s v="EVOLVE"/>
    <s v="20222"/>
    <s v="PK"/>
    <n v="282130"/>
    <s v="3111733"/>
    <s v="B-WEAR  SRL"/>
    <s v="1G18J5"/>
    <s v="4853"/>
    <s v="Z99"/>
    <s v="GERLINE GONNA PIZZO RAMAGE DI "/>
    <s v="38"/>
    <n v="1"/>
    <s v="05"/>
    <x v="1"/>
    <m/>
  </r>
  <r>
    <s v="MG03"/>
    <s v="FARFETCH"/>
    <s v="20222"/>
    <s v="PK"/>
    <n v="282130"/>
    <s v="3111733"/>
    <s v="B-WEAR  SRL"/>
    <s v="1G18J5"/>
    <s v="4853"/>
    <s v="Z99"/>
    <s v="GERLINE GONNA PIZZO RAMAGE DI "/>
    <s v="38"/>
    <n v="1"/>
    <s v="05"/>
    <x v="1"/>
    <m/>
  </r>
  <r>
    <s v="MG03"/>
    <s v="FARFETCH"/>
    <s v="20222"/>
    <s v="PK"/>
    <n v="282130"/>
    <s v="3111733"/>
    <s v="B-WEAR  SRL"/>
    <s v="1G18J5"/>
    <s v="4853"/>
    <s v="Z99"/>
    <s v="GERLINE GONNA PIZZO RAMAGE DI "/>
    <s v="40"/>
    <n v="2"/>
    <s v="05"/>
    <x v="1"/>
    <m/>
  </r>
  <r>
    <s v="MG03"/>
    <s v="FARFETCH"/>
    <s v="20222"/>
    <s v="PK"/>
    <n v="282130"/>
    <s v="3111733"/>
    <s v="B-WEAR  SRL"/>
    <s v="1G18J5"/>
    <s v="4853"/>
    <s v="Z99"/>
    <s v="GERLINE GONNA PIZZO RAMAGE DI "/>
    <s v="42"/>
    <n v="4"/>
    <s v="05"/>
    <x v="1"/>
    <m/>
  </r>
  <r>
    <s v="MG03"/>
    <s v="RET"/>
    <s v="20222"/>
    <s v="PK"/>
    <n v="282130"/>
    <s v="3111733"/>
    <s v="B-WEAR  SRL"/>
    <s v="1G18J6"/>
    <s v="A039"/>
    <s v="Z99"/>
    <s v="GERMANA GONNA CREPE BORCHIETTE"/>
    <s v="44"/>
    <n v="1"/>
    <s v="05"/>
    <x v="1"/>
    <m/>
  </r>
  <r>
    <s v="MG03"/>
    <s v="PROD"/>
    <s v="20222"/>
    <s v="PK"/>
    <n v="247426"/>
    <s v="3111733"/>
    <s v="B-WEAR  SRL"/>
    <s v="1G17MQ"/>
    <s v="Y7ZX"/>
    <s v="C03"/>
    <s v="GETAFE TOP RETE CON FRANGE"/>
    <s v="M"/>
    <n v="1"/>
    <s v="05"/>
    <x v="2"/>
    <m/>
  </r>
  <r>
    <s v="MG03"/>
    <s v="PROD"/>
    <s v="20222"/>
    <s v="PK"/>
    <n v="247426"/>
    <s v="3111733"/>
    <s v="B-WEAR  SRL"/>
    <s v="1Q10CS"/>
    <s v="A01E"/>
    <s v="ZZ2"/>
    <s v="GIAGGIOLO 1 TOP TWILL ST. FIOR"/>
    <s v="42"/>
    <n v="1"/>
    <s v="05"/>
    <x v="11"/>
    <m/>
  </r>
  <r>
    <s v="MG03"/>
    <s v="PROD"/>
    <s v="20222"/>
    <s v="PK"/>
    <n v="282130"/>
    <s v="3111733"/>
    <s v="B-WEAR  SRL"/>
    <s v="1G18GK"/>
    <s v="A06X"/>
    <s v="CH3"/>
    <s v="GILLETTA GONNA STUOIA CON LURE"/>
    <s v="40"/>
    <n v="1"/>
    <s v="05"/>
    <x v="1"/>
    <m/>
  </r>
  <r>
    <s v="MG03"/>
    <s v="PROD"/>
    <s v="20222"/>
    <s v="PK"/>
    <n v="247426"/>
    <s v="3111733"/>
    <s v="B-WEAR  SRL"/>
    <s v="1J10XR"/>
    <s v="Y84G"/>
    <s v="YN2"/>
    <s v="GINA 5 SHORTS PJ753 BULL FISSO"/>
    <s v="28"/>
    <n v="1"/>
    <s v="05"/>
    <x v="14"/>
    <m/>
  </r>
  <r>
    <s v="MG03"/>
    <s v="PROD"/>
    <s v="20222"/>
    <s v="PK"/>
    <n v="247426"/>
    <s v="3111733"/>
    <s v="B-WEAR  SRL"/>
    <s v="1Q10CQ"/>
    <s v="A01I"/>
    <s v="DZB"/>
    <s v="GINSENG LEGGINS CHARMEUSE STAM"/>
    <s v="S"/>
    <n v="1"/>
    <s v="05"/>
    <x v="10"/>
    <m/>
  </r>
  <r>
    <s v="MG03"/>
    <s v="FARFETCH"/>
    <s v="20222"/>
    <s v="PK"/>
    <n v="282130"/>
    <s v="3111733"/>
    <s v="B-WEAR  SRL"/>
    <s v="1G189J"/>
    <s v="A06M"/>
    <s v="I67"/>
    <s v="GINSLING ABITO COSTINA ALPACA "/>
    <s v="L"/>
    <n v="2"/>
    <s v="05"/>
    <x v="4"/>
    <m/>
  </r>
  <r>
    <s v="MG03"/>
    <s v="FARFETCH"/>
    <s v="20222"/>
    <s v="PK"/>
    <n v="282130"/>
    <s v="3111733"/>
    <s v="B-WEAR  SRL"/>
    <s v="1G189J"/>
    <s v="A06M"/>
    <s v="I67"/>
    <s v="GINSLING ABITO COSTINA ALPACA "/>
    <s v="M"/>
    <n v="3"/>
    <s v="05"/>
    <x v="4"/>
    <m/>
  </r>
  <r>
    <s v="MG03"/>
    <s v="FARFETCH"/>
    <s v="20222"/>
    <s v="PK"/>
    <n v="282130"/>
    <s v="3111733"/>
    <s v="B-WEAR  SRL"/>
    <s v="1G183Q"/>
    <s v="A07Y"/>
    <s v="XA6"/>
    <s v="GIORGINA GONNA PIZZO FLOREALE"/>
    <s v="36"/>
    <n v="1"/>
    <s v="05"/>
    <x v="1"/>
    <m/>
  </r>
  <r>
    <s v="MG03"/>
    <s v="RET"/>
    <s v="20222"/>
    <s v="PK"/>
    <n v="282130"/>
    <s v="3111733"/>
    <s v="B-WEAR  SRL"/>
    <s v="1G183Q"/>
    <s v="A07Y"/>
    <s v="XA6"/>
    <s v="GIORGINA GONNA PIZZO FLOREALE"/>
    <s v="38"/>
    <n v="1"/>
    <s v="05"/>
    <x v="1"/>
    <m/>
  </r>
  <r>
    <s v="MG03"/>
    <s v="FARFETCH"/>
    <s v="20222"/>
    <s v="PK"/>
    <n v="282130"/>
    <s v="3111733"/>
    <s v="B-WEAR  SRL"/>
    <s v="1G183Q"/>
    <s v="A07Y"/>
    <s v="XA6"/>
    <s v="GIORGINA GONNA PIZZO FLOREALE"/>
    <s v="38"/>
    <n v="2"/>
    <s v="05"/>
    <x v="1"/>
    <m/>
  </r>
  <r>
    <s v="MG03"/>
    <s v="FARFETCH"/>
    <s v="20222"/>
    <s v="PK"/>
    <n v="282130"/>
    <s v="3111733"/>
    <s v="B-WEAR  SRL"/>
    <s v="1G183Q"/>
    <s v="A07Y"/>
    <s v="XA6"/>
    <s v="GIORGINA GONNA PIZZO FLOREALE"/>
    <s v="40"/>
    <n v="1"/>
    <s v="05"/>
    <x v="1"/>
    <m/>
  </r>
  <r>
    <s v="MG03"/>
    <s v="RET"/>
    <s v="20222"/>
    <s v="PK"/>
    <n v="282130"/>
    <s v="3111733"/>
    <s v="B-WEAR  SRL"/>
    <s v="1G183Q"/>
    <s v="A07Y"/>
    <s v="XA6"/>
    <s v="GIORGINA GONNA PIZZO FLOREALE"/>
    <s v="40"/>
    <n v="1"/>
    <s v="05"/>
    <x v="1"/>
    <m/>
  </r>
  <r>
    <s v="MG03"/>
    <s v="FARFETCH"/>
    <s v="20222"/>
    <s v="PK"/>
    <n v="282130"/>
    <s v="3111733"/>
    <s v="B-WEAR  SRL"/>
    <s v="1G17ZN"/>
    <s v="Y7T5"/>
    <s v="P02"/>
    <s v="GITANA GONNA PIZZO"/>
    <s v="36"/>
    <n v="5"/>
    <s v="05"/>
    <x v="1"/>
    <m/>
  </r>
  <r>
    <s v="MG03"/>
    <s v="FARFETCH"/>
    <s v="20222"/>
    <s v="PK"/>
    <n v="282130"/>
    <s v="3111733"/>
    <s v="B-WEAR  SRL"/>
    <s v="1G17ZN"/>
    <s v="Y7T5"/>
    <s v="P02"/>
    <s v="GITANA GONNA PIZZO"/>
    <s v="38"/>
    <n v="6"/>
    <s v="05"/>
    <x v="1"/>
    <m/>
  </r>
  <r>
    <s v="MG03"/>
    <s v="RET"/>
    <s v="20222"/>
    <s v="PK"/>
    <n v="282130"/>
    <s v="3111733"/>
    <s v="B-WEAR  SRL"/>
    <s v="1G17ZN"/>
    <s v="Y7T5"/>
    <s v="P02"/>
    <s v="GITANA GONNA PIZZO"/>
    <s v="40"/>
    <n v="1"/>
    <s v="05"/>
    <x v="1"/>
    <m/>
  </r>
  <r>
    <s v="MG03"/>
    <s v="FARFETCH"/>
    <s v="20222"/>
    <s v="PK"/>
    <n v="282130"/>
    <s v="3111733"/>
    <s v="B-WEAR  SRL"/>
    <s v="1G17ZN"/>
    <s v="Y7T5"/>
    <s v="P02"/>
    <s v="GITANA GONNA PIZZO"/>
    <s v="40"/>
    <n v="3"/>
    <s v="05"/>
    <x v="1"/>
    <m/>
  </r>
  <r>
    <s v="MG03"/>
    <s v="FARFETCH"/>
    <s v="20222"/>
    <s v="PK"/>
    <n v="282130"/>
    <s v="3111733"/>
    <s v="B-WEAR  SRL"/>
    <s v="1G17ZN"/>
    <s v="Y7T5"/>
    <s v="P02"/>
    <s v="GITANA GONNA PIZZO"/>
    <s v="42"/>
    <n v="2"/>
    <s v="05"/>
    <x v="1"/>
    <m/>
  </r>
  <r>
    <s v="MG03"/>
    <s v="FARFETCH"/>
    <s v="20222"/>
    <s v="PK"/>
    <n v="282130"/>
    <s v="3111733"/>
    <s v="B-WEAR  SRL"/>
    <s v="1G17ZN"/>
    <s v="Y7T5"/>
    <s v="P02"/>
    <s v="GITANA GONNA PIZZO"/>
    <s v="44"/>
    <n v="1"/>
    <s v="05"/>
    <x v="1"/>
    <m/>
  </r>
  <r>
    <s v="MG03"/>
    <s v="PROD"/>
    <s v="20222"/>
    <s v="PK"/>
    <n v="282130"/>
    <s v="3111733"/>
    <s v="B-WEAR  SRL"/>
    <s v="1N13JW"/>
    <s v="8173"/>
    <s v="O13"/>
    <s v="GIUGGIOLO ABITO TAFFETA"/>
    <s v="42"/>
    <n v="1"/>
    <s v="05"/>
    <x v="4"/>
    <m/>
  </r>
  <r>
    <s v="MG03"/>
    <s v="RET"/>
    <s v="20222"/>
    <s v="PK"/>
    <n v="282130"/>
    <s v="3111733"/>
    <s v="B-WEAR  SRL"/>
    <s v="1G17VU"/>
    <s v="Y3SH"/>
    <s v="C03"/>
    <s v="GIUSTINA GONNA STUOIA BOUCLE"/>
    <s v="42"/>
    <n v="1"/>
    <s v="05"/>
    <x v="1"/>
    <m/>
  </r>
  <r>
    <s v="MG03"/>
    <s v="RET"/>
    <s v="20222"/>
    <s v="PK"/>
    <n v="282130"/>
    <s v="3111733"/>
    <s v="B-WEAR  SRL"/>
    <s v="1G17VU"/>
    <s v="Y3SH"/>
    <s v="C03"/>
    <s v="GIUSTINA GONNA STUOIA BOUCLE"/>
    <s v="44"/>
    <n v="1"/>
    <s v="05"/>
    <x v="1"/>
    <m/>
  </r>
  <r>
    <s v="MG03"/>
    <s v="PROD"/>
    <s v="20222"/>
    <s v="PK"/>
    <n v="282130"/>
    <s v="3111733"/>
    <s v="B-WEAR  SRL"/>
    <s v="1G18JD"/>
    <s v="Y43Q"/>
    <s v="X18"/>
    <s v="GIZA 3 IMBOTTITO TELA TECNICA "/>
    <s v="L"/>
    <n v="3"/>
    <s v="05"/>
    <x v="8"/>
    <m/>
  </r>
  <r>
    <s v="MG03"/>
    <s v="PROD"/>
    <s v="20222"/>
    <s v="PK"/>
    <n v="282130"/>
    <s v="3111733"/>
    <s v="B-WEAR  SRL"/>
    <s v="1G18JD"/>
    <s v="Y43Q"/>
    <s v="X18"/>
    <s v="GIZA 3 IMBOTTITO TELA TECNICA "/>
    <s v="XL"/>
    <n v="2"/>
    <s v="05"/>
    <x v="8"/>
    <m/>
  </r>
  <r>
    <s v="MG03"/>
    <s v="FARFETCH"/>
    <s v="20222"/>
    <s v="PK"/>
    <n v="282130"/>
    <s v="3111733"/>
    <s v="B-WEAR  SRL"/>
    <s v="1G18JD"/>
    <s v="Y43Q"/>
    <s v="Z99"/>
    <s v="GIZA 3 IMBOTTITO TELA TECNICA "/>
    <s v="L"/>
    <n v="3"/>
    <s v="05"/>
    <x v="8"/>
    <m/>
  </r>
  <r>
    <s v="MG03"/>
    <s v="FARFETCH"/>
    <s v="20222"/>
    <s v="PK"/>
    <n v="282130"/>
    <s v="3111733"/>
    <s v="B-WEAR  SRL"/>
    <s v="1G18JD"/>
    <s v="Y43Q"/>
    <s v="Z99"/>
    <s v="GIZA 3 IMBOTTITO TELA TECNICA "/>
    <s v="M"/>
    <n v="4"/>
    <s v="05"/>
    <x v="8"/>
    <m/>
  </r>
  <r>
    <s v="MG03"/>
    <s v="FARFETCH"/>
    <s v="20222"/>
    <s v="PK"/>
    <n v="282130"/>
    <s v="3111733"/>
    <s v="B-WEAR  SRL"/>
    <s v="1G18JD"/>
    <s v="Y43Q"/>
    <s v="Z99"/>
    <s v="GIZA 3 IMBOTTITO TELA TECNICA "/>
    <s v="S"/>
    <n v="2"/>
    <s v="05"/>
    <x v="8"/>
    <m/>
  </r>
  <r>
    <s v="MG03"/>
    <s v="FARFETCH"/>
    <s v="20222"/>
    <s v="PK"/>
    <n v="282130"/>
    <s v="3111733"/>
    <s v="B-WEAR  SRL"/>
    <s v="1G18JD"/>
    <s v="Y43Q"/>
    <s v="Z99"/>
    <s v="GIZA 3 IMBOTTITO TELA TECNICA "/>
    <s v="XL"/>
    <n v="1"/>
    <s v="05"/>
    <x v="8"/>
    <m/>
  </r>
  <r>
    <s v="MG03"/>
    <s v="FARFETCH"/>
    <s v="20222"/>
    <s v="PK"/>
    <n v="282130"/>
    <s v="3111733"/>
    <s v="B-WEAR  SRL"/>
    <s v="1G18JD"/>
    <s v="Y43Q"/>
    <s v="Z99"/>
    <s v="GIZA 3 IMBOTTITO TELA TECNICA "/>
    <s v="XS"/>
    <n v="1"/>
    <s v="05"/>
    <x v="8"/>
    <m/>
  </r>
  <r>
    <s v="MG03"/>
    <s v="PROD"/>
    <s v="20222"/>
    <s v="PK"/>
    <n v="282130"/>
    <s v="3111733"/>
    <s v="B-WEAR  SRL"/>
    <s v="1G18EA"/>
    <s v="A07X"/>
    <s v="ZZ2"/>
    <s v="GIZA 4 IMBOTTITO TELA ST. POIS"/>
    <s v="L"/>
    <n v="2"/>
    <s v="05"/>
    <x v="8"/>
    <m/>
  </r>
  <r>
    <s v="MG03"/>
    <s v="PROD"/>
    <s v="20222"/>
    <s v="PK"/>
    <n v="282130"/>
    <s v="3111733"/>
    <s v="B-WEAR  SRL"/>
    <s v="1G1893"/>
    <s v="1739"/>
    <s v="XA6"/>
    <s v="GLENDA GONNA PUNTO STOFFA"/>
    <s v="40"/>
    <n v="1"/>
    <s v="05"/>
    <x v="1"/>
    <m/>
  </r>
  <r>
    <s v="MG03"/>
    <s v="FARFETCH"/>
    <s v="20222"/>
    <s v="PK"/>
    <n v="282130"/>
    <s v="3111733"/>
    <s v="B-WEAR  SRL"/>
    <s v="1G18G7"/>
    <s v="V09X"/>
    <s v="Z99"/>
    <s v="GLORIETTA GONNA FLANELLA"/>
    <s v="36"/>
    <n v="1"/>
    <s v="05"/>
    <x v="1"/>
    <m/>
  </r>
  <r>
    <s v="MG03"/>
    <s v="RET"/>
    <s v="20222"/>
    <s v="PK"/>
    <n v="282130"/>
    <s v="3111733"/>
    <s v="B-WEAR  SRL"/>
    <s v="1J112R"/>
    <s v="A0CW"/>
    <s v="F15"/>
    <s v="GNAULIO CAMICIA PJ893 DENIM LE"/>
    <s v="36"/>
    <n v="7"/>
    <s v="05"/>
    <x v="7"/>
    <m/>
  </r>
  <r>
    <s v="MG03"/>
    <s v="RET"/>
    <s v="20222"/>
    <s v="PK"/>
    <n v="282130"/>
    <s v="3111733"/>
    <s v="B-WEAR  SRL"/>
    <s v="1J112R"/>
    <s v="A0CW"/>
    <s v="F15"/>
    <s v="GNAULIO CAMICIA PJ893 DENIM LE"/>
    <s v="38"/>
    <n v="1"/>
    <s v="05"/>
    <x v="7"/>
    <m/>
  </r>
  <r>
    <s v="MG03"/>
    <s v="RET"/>
    <s v="20222"/>
    <s v="PK"/>
    <n v="282130"/>
    <s v="3111733"/>
    <s v="B-WEAR  SRL"/>
    <s v="1J112R"/>
    <s v="A0CW"/>
    <s v="F15"/>
    <s v="GNAULIO CAMICIA PJ893 DENIM LE"/>
    <s v="42"/>
    <n v="1"/>
    <s v="05"/>
    <x v="7"/>
    <m/>
  </r>
  <r>
    <s v="MG03"/>
    <s v="RET"/>
    <s v="20222"/>
    <s v="PK"/>
    <n v="282130"/>
    <s v="3111733"/>
    <s v="B-WEAR  SRL"/>
    <s v="1J112R"/>
    <s v="A0CW"/>
    <s v="F15"/>
    <s v="GNAULIO CAMICIA PJ893 DENIM LE"/>
    <s v="46"/>
    <n v="2"/>
    <s v="05"/>
    <x v="7"/>
    <m/>
  </r>
  <r>
    <s v="MG03"/>
    <s v="FARFETCH"/>
    <s v="20222"/>
    <s v="PK"/>
    <n v="282130"/>
    <s v="3111733"/>
    <s v="B-WEAR  SRL"/>
    <s v="1G18K7"/>
    <s v="7105"/>
    <s v="Z99"/>
    <s v="GODIVA 1 GONNA SIMILPELLE"/>
    <s v="38"/>
    <n v="1"/>
    <s v="05"/>
    <x v="1"/>
    <m/>
  </r>
  <r>
    <s v="MG03"/>
    <s v="FARFETCH"/>
    <s v="20222"/>
    <s v="PK"/>
    <n v="282130"/>
    <s v="3111733"/>
    <s v="B-WEAR  SRL"/>
    <s v="1G18K7"/>
    <s v="7105"/>
    <s v="Z99"/>
    <s v="GODIVA 1 GONNA SIMILPELLE"/>
    <s v="40"/>
    <n v="1"/>
    <s v="05"/>
    <x v="1"/>
    <m/>
  </r>
  <r>
    <s v="MG03"/>
    <s v="RET"/>
    <s v="20222"/>
    <s v="PK"/>
    <n v="282130"/>
    <s v="3111733"/>
    <s v="B-WEAR  SRL"/>
    <s v="1G18K7"/>
    <s v="7105"/>
    <s v="Z99"/>
    <s v="GODIVA 1 GONNA SIMILPELLE"/>
    <s v="42"/>
    <n v="1"/>
    <s v="05"/>
    <x v="1"/>
    <m/>
  </r>
  <r>
    <s v="MG03"/>
    <s v="FARFETCH"/>
    <s v="20222"/>
    <s v="PK"/>
    <n v="282130"/>
    <s v="3111733"/>
    <s v="B-WEAR  SRL"/>
    <s v="1G16QC"/>
    <s v="1739"/>
    <s v="Z99"/>
    <s v="GOMBERTO 6 GIACCA PUNTO STOFFA"/>
    <s v="42"/>
    <n v="1"/>
    <s v="05"/>
    <x v="6"/>
    <m/>
  </r>
  <r>
    <s v="MG03"/>
    <s v="FARFETCH"/>
    <s v="20222"/>
    <s v="PK"/>
    <n v="282130"/>
    <s v="3111733"/>
    <s v="B-WEAR  SRL"/>
    <s v="1J111A"/>
    <s v="A0A0"/>
    <s v="F57"/>
    <s v="GRACIDIO PANTALONE PJ852 CLEAN"/>
    <s v="25"/>
    <n v="1"/>
    <s v="05"/>
    <x v="9"/>
    <m/>
  </r>
  <r>
    <s v="MG03"/>
    <s v="FARFETCH"/>
    <s v="20222"/>
    <s v="PK"/>
    <n v="282130"/>
    <s v="3111733"/>
    <s v="B-WEAR  SRL"/>
    <s v="1J111A"/>
    <s v="A0A0"/>
    <s v="F57"/>
    <s v="GRACIDIO PANTALONE PJ852 CLEAN"/>
    <s v="26"/>
    <n v="1"/>
    <s v="05"/>
    <x v="9"/>
    <m/>
  </r>
  <r>
    <s v="MG03"/>
    <s v="RECA"/>
    <s v="20222"/>
    <s v="PK"/>
    <n v="282130"/>
    <s v="3111733"/>
    <s v="B-WEAR  SRL"/>
    <s v="1J111A"/>
    <s v="A0A0"/>
    <s v="F57"/>
    <s v="GRACIDIO PANTALONE PJ852 CLEAN"/>
    <s v="27"/>
    <n v="1"/>
    <s v="05"/>
    <x v="9"/>
    <m/>
  </r>
  <r>
    <s v="MG03"/>
    <s v="RET"/>
    <s v="20222"/>
    <s v="PK"/>
    <n v="282130"/>
    <s v="3111733"/>
    <s v="B-WEAR  SRL"/>
    <s v="1J111A"/>
    <s v="A0A0"/>
    <s v="F57"/>
    <s v="GRACIDIO PANTALONE PJ852 CLEAN"/>
    <s v="27"/>
    <n v="1"/>
    <s v="05"/>
    <x v="9"/>
    <m/>
  </r>
  <r>
    <s v="MG03"/>
    <s v="FARFETCH"/>
    <s v="20222"/>
    <s v="PK"/>
    <n v="282130"/>
    <s v="3111733"/>
    <s v="B-WEAR  SRL"/>
    <s v="1J111A"/>
    <s v="A0A0"/>
    <s v="F57"/>
    <s v="GRACIDIO PANTALONE PJ852 CLEAN"/>
    <s v="28"/>
    <n v="1"/>
    <s v="05"/>
    <x v="9"/>
    <m/>
  </r>
  <r>
    <s v="MG03"/>
    <s v="FARFETCH"/>
    <s v="20222"/>
    <s v="PK"/>
    <n v="282130"/>
    <s v="3111733"/>
    <s v="B-WEAR  SRL"/>
    <s v="1J111A"/>
    <s v="A0A0"/>
    <s v="F57"/>
    <s v="GRACIDIO PANTALONE PJ852 CLEAN"/>
    <s v="29"/>
    <n v="1"/>
    <s v="05"/>
    <x v="9"/>
    <m/>
  </r>
  <r>
    <s v="MG03"/>
    <s v="PROD"/>
    <s v="20222"/>
    <s v="PK"/>
    <n v="247426"/>
    <s v="3111733"/>
    <s v="B-WEAR  SRL"/>
    <s v="1G1733"/>
    <s v="7105"/>
    <s v="Z99"/>
    <s v="GRASSANO GIACCA SIMILPELLE"/>
    <s v="38"/>
    <n v="1"/>
    <s v="05"/>
    <x v="6"/>
    <m/>
  </r>
  <r>
    <s v="MG03"/>
    <s v="RET"/>
    <s v="20222"/>
    <s v="PK"/>
    <n v="282130"/>
    <s v="3111733"/>
    <s v="B-WEAR  SRL"/>
    <s v="1J111Y"/>
    <s v="A0C3"/>
    <s v="I90"/>
    <s v="GRAZIA 1 5 TASCHE PJ874 DENIM "/>
    <s v="25"/>
    <n v="1"/>
    <s v="05"/>
    <x v="9"/>
    <m/>
  </r>
  <r>
    <s v="MG03"/>
    <s v="RET"/>
    <s v="20222"/>
    <s v="PK"/>
    <n v="282130"/>
    <s v="3111733"/>
    <s v="B-WEAR  SRL"/>
    <s v="1J111Y"/>
    <s v="A0C3"/>
    <s v="I90"/>
    <s v="GRAZIA 1 5 TASCHE PJ874 DENIM "/>
    <s v="26"/>
    <n v="1"/>
    <s v="05"/>
    <x v="9"/>
    <m/>
  </r>
  <r>
    <s v="MG03"/>
    <s v="FARFETCH"/>
    <s v="20222"/>
    <s v="PK"/>
    <n v="282130"/>
    <s v="3111733"/>
    <s v="B-WEAR  SRL"/>
    <s v="1J111Y"/>
    <s v="A0C3"/>
    <s v="I90"/>
    <s v="GRAZIA 1 5 TASCHE PJ874 DENIM "/>
    <s v="28"/>
    <n v="1"/>
    <s v="05"/>
    <x v="9"/>
    <m/>
  </r>
  <r>
    <s v="MG03"/>
    <s v="RET"/>
    <s v="20222"/>
    <s v="PK"/>
    <n v="282130"/>
    <s v="3111733"/>
    <s v="B-WEAR  SRL"/>
    <s v="1J111Y"/>
    <s v="A0C3"/>
    <s v="I90"/>
    <s v="GRAZIA 1 5 TASCHE PJ874 DENIM "/>
    <s v="29"/>
    <n v="1"/>
    <s v="05"/>
    <x v="9"/>
    <m/>
  </r>
  <r>
    <s v="MG03"/>
    <s v="RET"/>
    <s v="20222"/>
    <s v="PK"/>
    <n v="282130"/>
    <s v="3111733"/>
    <s v="B-WEAR  SRL"/>
    <s v="1J111Y"/>
    <s v="A0C3"/>
    <s v="I90"/>
    <s v="GRAZIA 1 5 TASCHE PJ874 DENIM "/>
    <s v="30"/>
    <n v="1"/>
    <s v="05"/>
    <x v="9"/>
    <m/>
  </r>
  <r>
    <s v="MG03"/>
    <s v="FARFETCH"/>
    <s v="20222"/>
    <s v="PK"/>
    <n v="282130"/>
    <s v="3111733"/>
    <s v="B-WEAR  SRL"/>
    <s v="1J110Z"/>
    <s v="A0C5"/>
    <s v="G10"/>
    <s v="GRAZIA 5 TASCHE PJ820 DENIM AU"/>
    <s v="25"/>
    <n v="1"/>
    <s v="05"/>
    <x v="9"/>
    <m/>
  </r>
  <r>
    <s v="MG03"/>
    <s v="FARFETCH"/>
    <s v="20222"/>
    <s v="PK"/>
    <n v="282130"/>
    <s v="3111733"/>
    <s v="B-WEAR  SRL"/>
    <s v="1J110Z"/>
    <s v="A0C5"/>
    <s v="G10"/>
    <s v="GRAZIA 5 TASCHE PJ820 DENIM AU"/>
    <s v="26"/>
    <n v="1"/>
    <s v="05"/>
    <x v="9"/>
    <m/>
  </r>
  <r>
    <s v="MG03"/>
    <s v="FARFETCH"/>
    <s v="20222"/>
    <s v="PK"/>
    <n v="282130"/>
    <s v="3111733"/>
    <s v="B-WEAR  SRL"/>
    <s v="1J110Z"/>
    <s v="A0C5"/>
    <s v="G10"/>
    <s v="GRAZIA 5 TASCHE PJ820 DENIM AU"/>
    <s v="28"/>
    <n v="1"/>
    <s v="05"/>
    <x v="9"/>
    <m/>
  </r>
  <r>
    <s v="MG03"/>
    <s v="FARFETCH"/>
    <s v="20222"/>
    <s v="PK"/>
    <n v="282130"/>
    <s v="3111733"/>
    <s v="B-WEAR  SRL"/>
    <s v="1G18B4"/>
    <s v="A04T"/>
    <s v="P21"/>
    <s v="GRAZIANA GONNA LANA TECNICA ST"/>
    <s v="36"/>
    <n v="1"/>
    <s v="05"/>
    <x v="1"/>
    <m/>
  </r>
  <r>
    <s v="MG03"/>
    <s v="FARFETCH"/>
    <s v="20222"/>
    <s v="PK"/>
    <n v="282130"/>
    <s v="3111733"/>
    <s v="B-WEAR  SRL"/>
    <s v="1J112Y"/>
    <s v="A0C1"/>
    <s v="F57"/>
    <s v="GUFARE 1 CAMICIA PJ996 DENIM L"/>
    <s v="36"/>
    <n v="1"/>
    <s v="05"/>
    <x v="7"/>
    <m/>
  </r>
  <r>
    <s v="MG03"/>
    <s v="FARFETCH"/>
    <s v="20222"/>
    <s v="PK"/>
    <n v="282130"/>
    <s v="3111733"/>
    <s v="B-WEAR  SRL"/>
    <s v="1J112Y"/>
    <s v="A0C1"/>
    <s v="F57"/>
    <s v="GUFARE 1 CAMICIA PJ996 DENIM L"/>
    <s v="38"/>
    <n v="1"/>
    <s v="05"/>
    <x v="7"/>
    <m/>
  </r>
  <r>
    <s v="MG03"/>
    <s v="RECA"/>
    <s v="20222"/>
    <s v="PK"/>
    <n v="282130"/>
    <s v="3111733"/>
    <s v="B-WEAR  SRL"/>
    <s v="1J112Y"/>
    <s v="A0C1"/>
    <s v="F57"/>
    <s v="GUFARE 1 CAMICIA PJ996 DENIM L"/>
    <s v="40"/>
    <n v="1"/>
    <s v="05"/>
    <x v="7"/>
    <m/>
  </r>
  <r>
    <s v="MG03"/>
    <s v="PROD"/>
    <s v="20222"/>
    <s v="PK"/>
    <n v="282130"/>
    <s v="3111733"/>
    <s v="B-WEAR  SRL"/>
    <s v="1W114L"/>
    <s v="A0D2"/>
    <s v="G14"/>
    <s v="GUIOLARE 5 TASCHE PJ891 DENIM "/>
    <s v="25"/>
    <n v="1"/>
    <s v="05"/>
    <x v="9"/>
    <m/>
  </r>
  <r>
    <s v="MG03"/>
    <s v="FARFETCH"/>
    <s v="20222"/>
    <s v="PK"/>
    <n v="282130"/>
    <s v="3111733"/>
    <s v="B-WEAR  SRL"/>
    <s v="1G189W"/>
    <s v="ZL64"/>
    <s v="Z99"/>
    <s v="HABANERA TOP VISCOSA CREPE TRA"/>
    <s v="M"/>
    <n v="6"/>
    <s v="05"/>
    <x v="2"/>
    <m/>
  </r>
  <r>
    <s v="MG03"/>
    <s v="RET"/>
    <s v="20222"/>
    <s v="PK"/>
    <n v="282130"/>
    <s v="3111733"/>
    <s v="B-WEAR  SRL"/>
    <s v="1G189W"/>
    <s v="ZL64"/>
    <s v="Z99"/>
    <s v="HABANERA TOP VISCOSA CREPE TRA"/>
    <s v="XS"/>
    <n v="1"/>
    <s v="05"/>
    <x v="2"/>
    <m/>
  </r>
  <r>
    <s v="MG03"/>
    <s v="FARFETCH"/>
    <s v="20222"/>
    <s v="PK"/>
    <n v="282130"/>
    <s v="3111733"/>
    <s v="B-WEAR  SRL"/>
    <s v="1G189W"/>
    <s v="ZL64"/>
    <s v="Z99"/>
    <s v="HABANERA TOP VISCOSA CREPE TRA"/>
    <s v="XS"/>
    <n v="2"/>
    <s v="05"/>
    <x v="2"/>
    <m/>
  </r>
  <r>
    <s v="MG03"/>
    <s v="PROD"/>
    <s v="20222"/>
    <s v="PK"/>
    <n v="282130"/>
    <s v="3111733"/>
    <s v="B-WEAR  SRL"/>
    <s v="1G17X4"/>
    <s v="1739"/>
    <s v="Z99"/>
    <s v="HULK 10 PANTALONE PUNTO STOFFA"/>
    <s v="38"/>
    <n v="2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38"/>
    <n v="6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0"/>
    <n v="1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0"/>
    <n v="4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2"/>
    <n v="8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4"/>
    <n v="4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4"/>
    <n v="7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6"/>
    <n v="9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6N"/>
    <n v="1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48"/>
    <n v="2"/>
    <s v="05"/>
    <x v="10"/>
    <m/>
  </r>
  <r>
    <s v="MG03"/>
    <s v="PROD"/>
    <s v="20222"/>
    <s v="PK"/>
    <n v="282130"/>
    <s v="3111733"/>
    <s v="B-WEAR  SRL"/>
    <s v="1G17X4"/>
    <s v="1739"/>
    <s v="Z99"/>
    <s v="HULK 10 PANTALONE PUNTO STOFFA"/>
    <s v="50"/>
    <n v="3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36"/>
    <n v="1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38"/>
    <n v="2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40"/>
    <n v="2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42"/>
    <n v="1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44"/>
    <n v="1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46"/>
    <n v="1"/>
    <s v="05"/>
    <x v="10"/>
    <m/>
  </r>
  <r>
    <s v="MG03"/>
    <s v="PROD"/>
    <s v="20222"/>
    <s v="PK"/>
    <n v="247426"/>
    <s v="3111733"/>
    <s v="B-WEAR  SRL"/>
    <s v="1G17NZ"/>
    <s v="7624"/>
    <s v="P32"/>
    <s v="HULKA 3 PANTALONE CREPE STRETC"/>
    <s v="46N"/>
    <n v="1"/>
    <s v="05"/>
    <x v="10"/>
    <m/>
  </r>
  <r>
    <s v="MG03"/>
    <s v="PROD"/>
    <s v="20222"/>
    <s v="PK"/>
    <n v="247426"/>
    <s v="3111733"/>
    <s v="B-WEAR  SRL"/>
    <s v="1G174J"/>
    <s v="Y7W2"/>
    <s v="Z00"/>
    <s v="IBIAS CARDIGAN FULL PAILLETTES"/>
    <s v="S"/>
    <n v="1"/>
    <s v="05"/>
    <x v="2"/>
    <m/>
  </r>
  <r>
    <s v="MG03"/>
    <s v="PROD"/>
    <s v="20222"/>
    <s v="PK"/>
    <n v="282130"/>
    <s v="3111733"/>
    <s v="B-WEAR  SRL"/>
    <s v="1G18CY"/>
    <s v="A00N"/>
    <s v="Z99"/>
    <s v="IDA IMBOTTITO CRYSTAL NYLON"/>
    <s v="XL"/>
    <n v="1"/>
    <s v="05"/>
    <x v="8"/>
    <m/>
  </r>
  <r>
    <s v="MG03"/>
    <s v="PROD"/>
    <s v="20222"/>
    <s v="PK"/>
    <n v="282130"/>
    <s v="3111733"/>
    <s v="B-WEAR  SRL"/>
    <s v="1G18CQ"/>
    <s v="Y87D"/>
    <s v="C21"/>
    <s v="ILARIE IMBOTTITO TELA TECNICA"/>
    <s v="L"/>
    <n v="15"/>
    <s v="05"/>
    <x v="8"/>
    <m/>
  </r>
  <r>
    <s v="MG03"/>
    <s v="PROD"/>
    <s v="20222"/>
    <s v="PK"/>
    <n v="282130"/>
    <s v="3111733"/>
    <s v="B-WEAR  SRL"/>
    <s v="1G18CQ"/>
    <s v="Y87D"/>
    <s v="C21"/>
    <s v="ILARIE IMBOTTITO TELA TECNICA"/>
    <s v="S"/>
    <n v="1"/>
    <s v="05"/>
    <x v="8"/>
    <m/>
  </r>
  <r>
    <s v="MG03"/>
    <s v="PROD"/>
    <s v="20222"/>
    <s v="PK"/>
    <n v="282130"/>
    <s v="3111733"/>
    <s v="B-WEAR  SRL"/>
    <s v="1G18CQ"/>
    <s v="Y87D"/>
    <s v="X18"/>
    <s v="ILARIE IMBOTTITO TELA TECNICA"/>
    <s v="L"/>
    <n v="13"/>
    <s v="05"/>
    <x v="8"/>
    <m/>
  </r>
  <r>
    <s v="MG03"/>
    <s v="PROD"/>
    <s v="20222"/>
    <s v="PK"/>
    <n v="282130"/>
    <s v="3111733"/>
    <s v="B-WEAR  SRL"/>
    <s v="1G18CQ"/>
    <s v="Y87D"/>
    <s v="X18"/>
    <s v="ILARIE IMBOTTITO TELA TECNICA"/>
    <s v="S"/>
    <n v="1"/>
    <s v="05"/>
    <x v="8"/>
    <m/>
  </r>
  <r>
    <s v="MG03"/>
    <s v="PROD"/>
    <s v="20222"/>
    <s v="PK"/>
    <n v="282130"/>
    <s v="3111733"/>
    <s v="B-WEAR  SRL"/>
    <s v="1G18CQ"/>
    <s v="Y87D"/>
    <s v="Z99"/>
    <s v="ILARIE IMBOTTITO TELA TECNICA"/>
    <s v="L"/>
    <n v="14"/>
    <s v="05"/>
    <x v="8"/>
    <m/>
  </r>
  <r>
    <s v="MG03"/>
    <s v="PROD"/>
    <s v="20222"/>
    <s v="PK"/>
    <n v="282130"/>
    <s v="3111733"/>
    <s v="B-WEAR  SRL"/>
    <s v="1G17Z4"/>
    <s v="A082"/>
    <s v="Z05"/>
    <s v="IMELDE IMBOTTITO TELA TECNICA"/>
    <s v="38"/>
    <n v="1"/>
    <s v="05"/>
    <x v="8"/>
    <m/>
  </r>
  <r>
    <s v="MG03"/>
    <s v="PROD"/>
    <s v="20222"/>
    <s v="PK"/>
    <n v="282130"/>
    <s v="3111733"/>
    <s v="B-WEAR  SRL"/>
    <s v="1G17Z4"/>
    <s v="A082"/>
    <s v="Z05"/>
    <s v="IMELDE IMBOTTITO TELA TECNICA"/>
    <s v="40"/>
    <n v="2"/>
    <s v="05"/>
    <x v="8"/>
    <m/>
  </r>
  <r>
    <s v="MG03"/>
    <s v="PROD"/>
    <s v="20222"/>
    <s v="PK"/>
    <n v="282130"/>
    <s v="3111733"/>
    <s v="B-WEAR  SRL"/>
    <s v="1G1809"/>
    <s v="A00N"/>
    <s v="B02"/>
    <s v="IRENE IMBOTTITO CRYSTAL NYLON"/>
    <s v="40"/>
    <n v="1"/>
    <s v="05"/>
    <x v="8"/>
    <m/>
  </r>
  <r>
    <s v="MG03"/>
    <s v="PROD"/>
    <s v="20222"/>
    <s v="PK"/>
    <n v="282130"/>
    <s v="3111733"/>
    <s v="B-WEAR  SRL"/>
    <s v="1G18A4"/>
    <s v="A052"/>
    <s v="NS1"/>
    <s v="IRMA IMBOTTITO TELA ST. LOGO"/>
    <s v="M"/>
    <n v="1"/>
    <s v="05"/>
    <x v="8"/>
    <m/>
  </r>
  <r>
    <s v="MG03"/>
    <s v="RET"/>
    <s v="20222"/>
    <s v="PK"/>
    <n v="282130"/>
    <s v="3111733"/>
    <s v="B-WEAR  SRL"/>
    <s v="100090"/>
    <s v="A0WA"/>
    <s v="ZE8"/>
    <s v="ISOLA MADRE ABITO CREPE  STRET"/>
    <s v="40"/>
    <n v="4"/>
    <s v="05"/>
    <x v="4"/>
    <m/>
  </r>
  <r>
    <s v="MG03"/>
    <s v="RET"/>
    <s v="20222"/>
    <s v="PK"/>
    <n v="282130"/>
    <s v="3111733"/>
    <s v="B-WEAR  SRL"/>
    <s v="100090"/>
    <s v="A0WA"/>
    <s v="ZE8"/>
    <s v="ISOLA MADRE ABITO CREPE  STRET"/>
    <s v="42"/>
    <n v="4"/>
    <s v="05"/>
    <x v="4"/>
    <m/>
  </r>
  <r>
    <s v="MG03"/>
    <s v="RET"/>
    <s v="20222"/>
    <s v="PK"/>
    <n v="282130"/>
    <s v="3111733"/>
    <s v="B-WEAR  SRL"/>
    <s v="100090"/>
    <s v="A0WA"/>
    <s v="ZE8"/>
    <s v="ISOLA MADRE ABITO CREPE  STRET"/>
    <s v="44"/>
    <n v="4"/>
    <s v="05"/>
    <x v="4"/>
    <m/>
  </r>
  <r>
    <s v="MG03"/>
    <s v="RET"/>
    <s v="20222"/>
    <s v="PK"/>
    <n v="282130"/>
    <s v="3111733"/>
    <s v="B-WEAR  SRL"/>
    <s v="100090"/>
    <s v="A0WA"/>
    <s v="ZY1"/>
    <s v="ISOLA MADRE ABITO CREPE  STRET"/>
    <s v="40"/>
    <n v="5"/>
    <s v="05"/>
    <x v="4"/>
    <m/>
  </r>
  <r>
    <s v="MG03"/>
    <s v="RET"/>
    <s v="20222"/>
    <s v="PK"/>
    <n v="282130"/>
    <s v="3111733"/>
    <s v="B-WEAR  SRL"/>
    <s v="100090"/>
    <s v="A0WA"/>
    <s v="ZY1"/>
    <s v="ISOLA MADRE ABITO CREPE  STRET"/>
    <s v="42"/>
    <n v="3"/>
    <s v="05"/>
    <x v="4"/>
    <m/>
  </r>
  <r>
    <s v="MG03"/>
    <s v="RET"/>
    <s v="20222"/>
    <s v="PK"/>
    <n v="282130"/>
    <s v="3111733"/>
    <s v="B-WEAR  SRL"/>
    <s v="100090"/>
    <s v="A0WA"/>
    <s v="ZY1"/>
    <s v="ISOLA MADRE ABITO CREPE  STRET"/>
    <s v="44"/>
    <n v="4"/>
    <s v="05"/>
    <x v="4"/>
    <m/>
  </r>
  <r>
    <s v="MG03"/>
    <s v="FARFETCH"/>
    <s v="20222"/>
    <s v="PK"/>
    <n v="282130"/>
    <s v="3111733"/>
    <s v="B-WEAR  SRL"/>
    <s v="1J1115"/>
    <s v="A0A4"/>
    <s v="F92"/>
    <s v="ISPIRATA 1 GIACCA PJ846 DENIM "/>
    <s v="36"/>
    <n v="1"/>
    <s v="05"/>
    <x v="6"/>
    <m/>
  </r>
  <r>
    <s v="MG03"/>
    <s v="EVOLVE"/>
    <s v="20222"/>
    <s v="PK"/>
    <n v="282130"/>
    <s v="3111733"/>
    <s v="B-WEAR  SRL"/>
    <s v="1J1115"/>
    <s v="A0A4"/>
    <s v="F92"/>
    <s v="ISPIRATA 1 GIACCA PJ846 DENIM "/>
    <s v="40"/>
    <n v="1"/>
    <s v="05"/>
    <x v="6"/>
    <m/>
  </r>
  <r>
    <s v="MG03"/>
    <s v="RET"/>
    <s v="20222"/>
    <s v="PK"/>
    <n v="282130"/>
    <s v="3111733"/>
    <s v="B-WEAR  SRL"/>
    <s v="1J1115"/>
    <s v="A0A4"/>
    <s v="F92"/>
    <s v="ISPIRATA 1 GIACCA PJ846 DENIM "/>
    <s v="40"/>
    <n v="2"/>
    <s v="05"/>
    <x v="6"/>
    <m/>
  </r>
  <r>
    <s v="MG03"/>
    <s v="RET"/>
    <s v="20222"/>
    <s v="PK"/>
    <n v="282130"/>
    <s v="3111733"/>
    <s v="B-WEAR  SRL"/>
    <s v="1J1115"/>
    <s v="A0A4"/>
    <s v="F92"/>
    <s v="ISPIRATA 1 GIACCA PJ846 DENIM "/>
    <s v="42"/>
    <n v="1"/>
    <s v="05"/>
    <x v="6"/>
    <m/>
  </r>
  <r>
    <s v="MG03"/>
    <s v="RET"/>
    <s v="20222"/>
    <s v="PK"/>
    <n v="282130"/>
    <s v="3111733"/>
    <s v="B-WEAR  SRL"/>
    <s v="1J1115"/>
    <s v="A0A4"/>
    <s v="F92"/>
    <s v="ISPIRATA 1 GIACCA PJ846 DENIM "/>
    <s v="44"/>
    <n v="1"/>
    <s v="05"/>
    <x v="6"/>
    <m/>
  </r>
  <r>
    <s v="MG03"/>
    <s v="PROD"/>
    <s v="20222"/>
    <s v="PK"/>
    <n v="282130"/>
    <s v="3111733"/>
    <s v="B-WEAR  SRL"/>
    <s v="1G18A5"/>
    <s v="A052"/>
    <s v="NS1"/>
    <s v="IVA IMBOTTITO TELA ST. LOGO"/>
    <s v="XL"/>
    <n v="2"/>
    <s v="05"/>
    <x v="8"/>
    <m/>
  </r>
  <r>
    <s v="MG03"/>
    <s v="PROD"/>
    <s v="20222"/>
    <s v="PK"/>
    <n v="282130"/>
    <s v="3111733"/>
    <s v="B-WEAR  SRL"/>
    <s v="1G18CX"/>
    <s v="A00N"/>
    <s v="Z99"/>
    <s v="IZAR IMBOTTITO CRYSTAL NYLON"/>
    <s v="M"/>
    <n v="1"/>
    <s v="05"/>
    <x v="8"/>
    <m/>
  </r>
  <r>
    <s v="MG03"/>
    <s v="RET"/>
    <s v="20222"/>
    <s v="PK"/>
    <n v="282130"/>
    <s v="3111733"/>
    <s v="B-WEAR  SRL"/>
    <s v="1G17ZV"/>
    <s v="A02X"/>
    <s v="C98"/>
    <s v="JUICE TOP TEDDY"/>
    <s v="XS"/>
    <n v="1"/>
    <s v="05"/>
    <x v="2"/>
    <m/>
  </r>
  <r>
    <s v="MG03"/>
    <s v="FARFETCH"/>
    <s v="20222"/>
    <s v="PK"/>
    <n v="282130"/>
    <s v="3111733"/>
    <s v="B-WEAR  SRL"/>
    <s v="1G17ZV"/>
    <s v="A02X"/>
    <s v="W88"/>
    <s v="JUICE TOP TEDDY"/>
    <s v="L"/>
    <n v="1"/>
    <s v="05"/>
    <x v="2"/>
    <m/>
  </r>
  <r>
    <s v="MG03"/>
    <s v="RET"/>
    <s v="20222"/>
    <s v="PK"/>
    <n v="282130"/>
    <s v="3111733"/>
    <s v="B-WEAR  SRL"/>
    <s v="1G17ZV"/>
    <s v="A02X"/>
    <s v="Z99"/>
    <s v="JUICE TOP TEDDY"/>
    <s v="L"/>
    <n v="2"/>
    <s v="05"/>
    <x v="2"/>
    <m/>
  </r>
  <r>
    <s v="MG03"/>
    <s v="FARFETCH"/>
    <s v="20222"/>
    <s v="PK"/>
    <n v="282130"/>
    <s v="3111733"/>
    <s v="B-WEAR  SRL"/>
    <s v="1G17ZV"/>
    <s v="A02X"/>
    <s v="Z99"/>
    <s v="JUICE TOP TEDDY"/>
    <s v="M"/>
    <n v="1"/>
    <s v="05"/>
    <x v="2"/>
    <m/>
  </r>
  <r>
    <s v="MG03"/>
    <s v="RET"/>
    <s v="20222"/>
    <s v="PK"/>
    <n v="282130"/>
    <s v="3111733"/>
    <s v="B-WEAR  SRL"/>
    <s v="1G17ZV"/>
    <s v="A02X"/>
    <s v="Z99"/>
    <s v="JUICE TOP TEDDY"/>
    <s v="M"/>
    <n v="2"/>
    <s v="05"/>
    <x v="2"/>
    <m/>
  </r>
  <r>
    <s v="MG03"/>
    <s v="FARFETCH"/>
    <s v="20222"/>
    <s v="PK"/>
    <n v="282130"/>
    <s v="3111733"/>
    <s v="B-WEAR  SRL"/>
    <s v="1G17ZV"/>
    <s v="A02X"/>
    <s v="Z99"/>
    <s v="JUICE TOP TEDDY"/>
    <s v="S"/>
    <n v="1"/>
    <s v="05"/>
    <x v="2"/>
    <m/>
  </r>
  <r>
    <s v="MG03"/>
    <s v="RET"/>
    <s v="20222"/>
    <s v="PK"/>
    <n v="282130"/>
    <s v="3111733"/>
    <s v="B-WEAR  SRL"/>
    <s v="1G17ZV"/>
    <s v="A02X"/>
    <s v="Z99"/>
    <s v="JUICE TOP TEDDY"/>
    <s v="S"/>
    <n v="1"/>
    <s v="05"/>
    <x v="2"/>
    <m/>
  </r>
  <r>
    <s v="MG03"/>
    <s v="FARFETCH"/>
    <s v="20222"/>
    <s v="PK"/>
    <n v="282130"/>
    <s v="3111733"/>
    <s v="B-WEAR  SRL"/>
    <s v="1G17ZV"/>
    <s v="A02X"/>
    <s v="Z99"/>
    <s v="JUICE TOP TEDDY"/>
    <s v="XS"/>
    <n v="1"/>
    <s v="05"/>
    <x v="2"/>
    <m/>
  </r>
  <r>
    <s v="MG03"/>
    <s v="FARFETCH"/>
    <s v="20222"/>
    <s v="PK"/>
    <n v="282130"/>
    <s v="3111733"/>
    <s v="B-WEAR  SRL"/>
    <s v="1G18J4"/>
    <s v="A0DI"/>
    <s v="X52"/>
    <s v="KERNER 4 CAPPOTTO SIMILPELLICC"/>
    <s v="S"/>
    <n v="1"/>
    <s v="05"/>
    <x v="15"/>
    <m/>
  </r>
  <r>
    <s v="MG03"/>
    <s v="FARFETCH"/>
    <s v="20222"/>
    <s v="PK"/>
    <n v="282130"/>
    <s v="3111733"/>
    <s v="B-WEAR  SRL"/>
    <s v="1G18J4"/>
    <s v="A0DI"/>
    <s v="XA6"/>
    <s v="KERNER 4 CAPPOTTO SIMILPELLICC"/>
    <s v="S"/>
    <n v="1"/>
    <s v="05"/>
    <x v="15"/>
    <m/>
  </r>
  <r>
    <s v="MG03"/>
    <s v="PROD"/>
    <s v="20222"/>
    <s v="PK"/>
    <n v="247426"/>
    <s v="3111733"/>
    <s v="B-WEAR  SRL"/>
    <s v="1G177J"/>
    <s v="Y7VP"/>
    <s v="U93"/>
    <s v="LAMASON MAGLIA COSTINA CREPE"/>
    <s v="S"/>
    <n v="1"/>
    <s v="05"/>
    <x v="2"/>
    <m/>
  </r>
  <r>
    <s v="MG03"/>
    <s v="RET"/>
    <s v="20222"/>
    <s v="PK"/>
    <n v="282130"/>
    <s v="3111733"/>
    <s v="B-WEAR  SRL"/>
    <s v="1G17WV"/>
    <s v="A007"/>
    <s v="DZ0"/>
    <s v="LAURIE TOP MISTO ALPACA LIGHT "/>
    <s v="S"/>
    <n v="1"/>
    <s v="05"/>
    <x v="2"/>
    <m/>
  </r>
  <r>
    <s v="MG03"/>
    <s v="FARFETCH"/>
    <s v="20222"/>
    <s v="PK"/>
    <n v="282130"/>
    <s v="3111733"/>
    <s v="B-WEAR  SRL"/>
    <s v="1G17WV"/>
    <s v="A007"/>
    <s v="NS1"/>
    <s v="LAURIE TOP MISTO ALPACA LIGHT "/>
    <s v="L"/>
    <n v="1"/>
    <s v="05"/>
    <x v="2"/>
    <m/>
  </r>
  <r>
    <s v="MG03"/>
    <s v="RET"/>
    <s v="20222"/>
    <s v="PK"/>
    <n v="282130"/>
    <s v="3111733"/>
    <s v="B-WEAR  SRL"/>
    <s v="1G17UV"/>
    <s v="A007"/>
    <s v="ZCB"/>
    <s v="LAVANT 2 CARDIGAN MISTO ALPACA"/>
    <s v="L"/>
    <n v="1"/>
    <s v="05"/>
    <x v="2"/>
    <m/>
  </r>
  <r>
    <s v="MG03"/>
    <s v="RET"/>
    <s v="20222"/>
    <s v="PK"/>
    <n v="282130"/>
    <s v="3111733"/>
    <s v="B-WEAR  SRL"/>
    <s v="1G17UV"/>
    <s v="A007"/>
    <s v="ZCB"/>
    <s v="LAVANT 2 CARDIGAN MISTO ALPACA"/>
    <s v="M"/>
    <n v="1"/>
    <s v="05"/>
    <x v="2"/>
    <m/>
  </r>
  <r>
    <s v="MG03"/>
    <s v="RET"/>
    <s v="20222"/>
    <s v="PK"/>
    <n v="282130"/>
    <s v="3111733"/>
    <s v="B-WEAR  SRL"/>
    <s v="1G17UV"/>
    <s v="A007"/>
    <s v="ZCB"/>
    <s v="LAVANT 2 CARDIGAN MISTO ALPACA"/>
    <s v="S"/>
    <n v="1"/>
    <s v="05"/>
    <x v="2"/>
    <m/>
  </r>
  <r>
    <s v="MG03"/>
    <s v="PROD"/>
    <s v="20222"/>
    <s v="PK"/>
    <n v="282130"/>
    <s v="3111733"/>
    <s v="B-WEAR  SRL"/>
    <s v="1G16WR"/>
    <s v="Y7G4"/>
    <s v="NN0"/>
    <s v="LAVANT CARDIGAN MOHAIR JACQUAR"/>
    <s v="L"/>
    <n v="11"/>
    <s v="05"/>
    <x v="2"/>
    <m/>
  </r>
  <r>
    <s v="MG03"/>
    <s v="PROD"/>
    <s v="20222"/>
    <s v="PK"/>
    <n v="282130"/>
    <s v="3111733"/>
    <s v="B-WEAR  SRL"/>
    <s v="1G16WR"/>
    <s v="Y7G4"/>
    <s v="NN0"/>
    <s v="LAVANT CARDIGAN MOHAIR JACQUAR"/>
    <s v="M"/>
    <n v="7"/>
    <s v="05"/>
    <x v="2"/>
    <m/>
  </r>
  <r>
    <s v="MG03"/>
    <s v="PROD"/>
    <s v="20222"/>
    <s v="PK"/>
    <n v="282130"/>
    <s v="3111733"/>
    <s v="B-WEAR  SRL"/>
    <s v="1G16WR"/>
    <s v="Y7G4"/>
    <s v="NN0"/>
    <s v="LAVANT CARDIGAN MOHAIR JACQUAR"/>
    <s v="S"/>
    <n v="5"/>
    <s v="05"/>
    <x v="2"/>
    <m/>
  </r>
  <r>
    <s v="MG03"/>
    <s v="PROD"/>
    <s v="20222"/>
    <s v="PK"/>
    <n v="282130"/>
    <s v="3111733"/>
    <s v="B-WEAR  SRL"/>
    <s v="1G16WR"/>
    <s v="Y7G4"/>
    <s v="NN0"/>
    <s v="LAVANT CARDIGAN MOHAIR JACQUAR"/>
    <s v="XS"/>
    <n v="2"/>
    <s v="05"/>
    <x v="2"/>
    <m/>
  </r>
  <r>
    <s v="MG03"/>
    <s v="PROD"/>
    <s v="20222"/>
    <s v="PK"/>
    <n v="282130"/>
    <s v="3111733"/>
    <s v="B-WEAR  SRL"/>
    <s v="1G16WR"/>
    <s v="Y7G4"/>
    <s v="ZCB"/>
    <s v="LAVANT CARDIGAN MOHAIR JACQUAR"/>
    <s v="L"/>
    <n v="11"/>
    <s v="05"/>
    <x v="2"/>
    <m/>
  </r>
  <r>
    <s v="MG03"/>
    <s v="PROD"/>
    <s v="20222"/>
    <s v="PK"/>
    <n v="282130"/>
    <s v="3111733"/>
    <s v="B-WEAR  SRL"/>
    <s v="1G16WR"/>
    <s v="Y7G4"/>
    <s v="ZCB"/>
    <s v="LAVANT CARDIGAN MOHAIR JACQUAR"/>
    <s v="M"/>
    <n v="12"/>
    <s v="05"/>
    <x v="2"/>
    <m/>
  </r>
  <r>
    <s v="MG03"/>
    <s v="PROD"/>
    <s v="20222"/>
    <s v="PK"/>
    <n v="282130"/>
    <s v="3111733"/>
    <s v="B-WEAR  SRL"/>
    <s v="1G16WR"/>
    <s v="Y7G4"/>
    <s v="ZCB"/>
    <s v="LAVANT CARDIGAN MOHAIR JACQUAR"/>
    <s v="S"/>
    <n v="16"/>
    <s v="05"/>
    <x v="2"/>
    <m/>
  </r>
  <r>
    <s v="MG03"/>
    <s v="PROD"/>
    <s v="20222"/>
    <s v="PK"/>
    <n v="282130"/>
    <s v="3111733"/>
    <s v="B-WEAR  SRL"/>
    <s v="1G16WR"/>
    <s v="Y7G4"/>
    <s v="ZCB"/>
    <s v="LAVANT CARDIGAN MOHAIR JACQUAR"/>
    <s v="XS"/>
    <n v="3"/>
    <s v="05"/>
    <x v="2"/>
    <m/>
  </r>
  <r>
    <s v="MG03"/>
    <s v="FARFETCH"/>
    <s v="20222"/>
    <s v="PK"/>
    <n v="282130"/>
    <s v="3111733"/>
    <s v="B-WEAR  SRL"/>
    <s v="1G1875"/>
    <s v="Y54B"/>
    <s v="ZD7"/>
    <s v="LEONIDA GIUBBINO FELPA DI COTO"/>
    <s v="L"/>
    <n v="1"/>
    <s v="05"/>
    <x v="3"/>
    <m/>
  </r>
  <r>
    <s v="MG03"/>
    <s v="PROD"/>
    <s v="20222"/>
    <s v="PK"/>
    <n v="247426"/>
    <s v="3111733"/>
    <s v="B-WEAR  SRL"/>
    <s v="1G17TS"/>
    <s v="Y82S"/>
    <s v="Z99"/>
    <s v="LESTA GIUBBINO PJ621 DENIM BLA"/>
    <s v="36"/>
    <n v="1"/>
    <s v="05"/>
    <x v="17"/>
    <m/>
  </r>
  <r>
    <s v="MG03"/>
    <s v="PROD"/>
    <s v="20222"/>
    <s v="PK"/>
    <n v="282130"/>
    <s v="3111733"/>
    <s v="B-WEAR  SRL"/>
    <s v="1P22V3"/>
    <s v="A041"/>
    <s v="P01N"/>
    <s v="LETTER METALLIC HANDLES PELLE "/>
    <s v="U"/>
    <n v="2"/>
    <s v="05"/>
    <x v="0"/>
    <m/>
  </r>
  <r>
    <s v="MG03"/>
    <s v="FARFETCH"/>
    <s v="20222"/>
    <s v="PK"/>
    <n v="282130"/>
    <s v="3111733"/>
    <s v="B-WEAR  SRL"/>
    <s v="1G180X"/>
    <s v="A02N"/>
    <s v="ZI1"/>
    <s v="LIMONCINO ABITO COSTA COMPATTA"/>
    <s v="L"/>
    <n v="2"/>
    <s v="05"/>
    <x v="4"/>
    <m/>
  </r>
  <r>
    <s v="MG03"/>
    <s v="RET"/>
    <s v="20222"/>
    <s v="PK"/>
    <n v="282130"/>
    <s v="3111733"/>
    <s v="B-WEAR  SRL"/>
    <s v="1G180X"/>
    <s v="A02N"/>
    <s v="ZI1"/>
    <s v="LIMONCINO ABITO COSTA COMPATTA"/>
    <s v="M"/>
    <n v="1"/>
    <s v="05"/>
    <x v="4"/>
    <m/>
  </r>
  <r>
    <s v="MG03"/>
    <s v="FARFETCH"/>
    <s v="20222"/>
    <s v="PK"/>
    <n v="282130"/>
    <s v="3111733"/>
    <s v="B-WEAR  SRL"/>
    <s v="1G180X"/>
    <s v="A02N"/>
    <s v="ZI1"/>
    <s v="LIMONCINO ABITO COSTA COMPATTA"/>
    <s v="M"/>
    <n v="7"/>
    <s v="05"/>
    <x v="4"/>
    <m/>
  </r>
  <r>
    <s v="MG03"/>
    <s v="RECA"/>
    <s v="20222"/>
    <s v="PK"/>
    <n v="282130"/>
    <s v="3111733"/>
    <s v="B-WEAR  SRL"/>
    <s v="1G180X"/>
    <s v="A02N"/>
    <s v="ZI1"/>
    <s v="LIMONCINO ABITO COSTA COMPATTA"/>
    <s v="S"/>
    <n v="1"/>
    <s v="05"/>
    <x v="4"/>
    <m/>
  </r>
  <r>
    <s v="MG03"/>
    <s v="RET"/>
    <s v="20222"/>
    <s v="PK"/>
    <n v="282130"/>
    <s v="3111733"/>
    <s v="B-WEAR  SRL"/>
    <s v="1G180X"/>
    <s v="A02N"/>
    <s v="ZI1"/>
    <s v="LIMONCINO ABITO COSTA COMPATTA"/>
    <s v="S"/>
    <n v="1"/>
    <s v="05"/>
    <x v="4"/>
    <m/>
  </r>
  <r>
    <s v="MG03"/>
    <s v="FARFETCH"/>
    <s v="20222"/>
    <s v="PK"/>
    <n v="282130"/>
    <s v="3111733"/>
    <s v="B-WEAR  SRL"/>
    <s v="1G180X"/>
    <s v="A02N"/>
    <s v="ZI1"/>
    <s v="LIMONCINO ABITO COSTA COMPATTA"/>
    <s v="S"/>
    <n v="5"/>
    <s v="05"/>
    <x v="4"/>
    <m/>
  </r>
  <r>
    <s v="MG03"/>
    <s v="FARFETCH"/>
    <s v="20222"/>
    <s v="PK"/>
    <n v="282130"/>
    <s v="3111733"/>
    <s v="B-WEAR  SRL"/>
    <s v="1G180X"/>
    <s v="A02N"/>
    <s v="ZI1"/>
    <s v="LIMONCINO ABITO COSTA COMPATTA"/>
    <s v="XS"/>
    <n v="3"/>
    <s v="05"/>
    <x v="4"/>
    <m/>
  </r>
  <r>
    <s v="MG03"/>
    <s v="PROD"/>
    <s v="20222"/>
    <s v="PK"/>
    <n v="247426"/>
    <s v="3111733"/>
    <s v="B-WEAR  SRL"/>
    <s v="1Q10D3"/>
    <s v="A01E"/>
    <s v="ZZ2"/>
    <s v="LIMONIO 1 ABITO TWILL ST. FIOR"/>
    <s v="42"/>
    <n v="1"/>
    <s v="05"/>
    <x v="4"/>
    <m/>
  </r>
  <r>
    <s v="MG03"/>
    <s v="FARFETCH"/>
    <s v="20222"/>
    <s v="PK"/>
    <n v="282130"/>
    <s v="3111733"/>
    <s v="B-WEAR  SRL"/>
    <s v="1G18B7"/>
    <s v="A0AO"/>
    <s v="CL4"/>
    <s v="LINDA ABITO PUNTO STOFFA RESCA"/>
    <s v="38"/>
    <n v="4"/>
    <s v="05"/>
    <x v="4"/>
    <m/>
  </r>
  <r>
    <s v="MG03"/>
    <s v="FARFETCH"/>
    <s v="20222"/>
    <s v="PK"/>
    <n v="282130"/>
    <s v="3111733"/>
    <s v="B-WEAR  SRL"/>
    <s v="1G18B7"/>
    <s v="A0AO"/>
    <s v="CL4"/>
    <s v="LINDA ABITO PUNTO STOFFA RESCA"/>
    <s v="44"/>
    <n v="1"/>
    <s v="05"/>
    <x v="4"/>
    <m/>
  </r>
  <r>
    <s v="MG03"/>
    <s v="PROD"/>
    <s v="20222"/>
    <s v="PK"/>
    <n v="247426"/>
    <s v="3111733"/>
    <s v="B-WEAR  SRL"/>
    <s v="1G178Y"/>
    <s v="Y7RU"/>
    <s v="Z99"/>
    <s v="LIVIGNO ABITO PIZZO DISEGNO LO"/>
    <s v="M"/>
    <n v="1"/>
    <s v="05"/>
    <x v="4"/>
    <m/>
  </r>
  <r>
    <s v="MG03"/>
    <s v="PROD"/>
    <s v="20222"/>
    <s v="PK"/>
    <n v="282130"/>
    <s v="3111733"/>
    <s v="B-WEAR  SRL"/>
    <s v="1G17E0"/>
    <s v="Y7CD"/>
    <s v="Z99"/>
    <s v="LIVORNO ABITO SIMILPELLE LIGHT"/>
    <s v="38"/>
    <n v="5"/>
    <s v="05"/>
    <x v="4"/>
    <m/>
  </r>
  <r>
    <s v="MG03"/>
    <s v="PROD"/>
    <s v="20222"/>
    <s v="PK"/>
    <n v="282130"/>
    <s v="3111733"/>
    <s v="B-WEAR  SRL"/>
    <s v="1G17E0"/>
    <s v="Y7CD"/>
    <s v="Z99"/>
    <s v="LIVORNO ABITO SIMILPELLE LIGHT"/>
    <s v="40"/>
    <n v="9"/>
    <s v="05"/>
    <x v="4"/>
    <m/>
  </r>
  <r>
    <s v="MG03"/>
    <s v="PROD"/>
    <s v="20222"/>
    <s v="PK"/>
    <n v="282130"/>
    <s v="3111733"/>
    <s v="B-WEAR  SRL"/>
    <s v="1G17E0"/>
    <s v="Y7CD"/>
    <s v="Z99"/>
    <s v="LIVORNO ABITO SIMILPELLE LIGHT"/>
    <s v="42"/>
    <n v="5"/>
    <s v="05"/>
    <x v="4"/>
    <m/>
  </r>
  <r>
    <s v="MG03"/>
    <s v="PROD"/>
    <s v="20222"/>
    <s v="PK"/>
    <n v="282130"/>
    <s v="3111733"/>
    <s v="B-WEAR  SRL"/>
    <s v="1G17E0"/>
    <s v="Y7CD"/>
    <s v="Z99"/>
    <s v="LIVORNO ABITO SIMILPELLE LIGHT"/>
    <s v="44"/>
    <n v="6"/>
    <s v="05"/>
    <x v="4"/>
    <m/>
  </r>
  <r>
    <s v="MG03"/>
    <s v="PROD"/>
    <s v="20222"/>
    <s v="PK"/>
    <n v="282130"/>
    <s v="3111733"/>
    <s v="B-WEAR  SRL"/>
    <s v="1G17E0"/>
    <s v="Y7CD"/>
    <s v="Z99"/>
    <s v="LIVORNO ABITO SIMILPELLE LIGHT"/>
    <s v="46"/>
    <n v="3"/>
    <s v="05"/>
    <x v="4"/>
    <m/>
  </r>
  <r>
    <s v="MG03"/>
    <s v="RET"/>
    <s v="20222"/>
    <s v="PK"/>
    <n v="282130"/>
    <s v="3111733"/>
    <s v="B-WEAR  SRL"/>
    <s v="1G185D"/>
    <s v="Y5SN"/>
    <s v="C03"/>
    <s v="LOCATELLI 3 T-SHIRT JERSEY"/>
    <s v="M"/>
    <n v="5"/>
    <s v="05"/>
    <x v="5"/>
    <m/>
  </r>
  <r>
    <s v="MG03"/>
    <s v="EVOLVE"/>
    <s v="20222"/>
    <s v="PK"/>
    <n v="282130"/>
    <s v="3111733"/>
    <s v="B-WEAR  SRL"/>
    <s v="1G18BG"/>
    <s v="Y2UL"/>
    <s v="Z15"/>
    <s v="LOCATELLI 4 T-SHIRT JERSEY"/>
    <s v="L"/>
    <n v="1"/>
    <s v="05"/>
    <x v="5"/>
    <m/>
  </r>
  <r>
    <s v="MG03"/>
    <s v="FARFETCH"/>
    <s v="20222"/>
    <s v="PK"/>
    <n v="282130"/>
    <s v="3111733"/>
    <s v="B-WEAR  SRL"/>
    <s v="1G18BG"/>
    <s v="Y2UL"/>
    <s v="Z15"/>
    <s v="LOCATELLI 4 T-SHIRT JERSEY"/>
    <s v="L"/>
    <n v="1"/>
    <s v="05"/>
    <x v="5"/>
    <m/>
  </r>
  <r>
    <s v="MG03"/>
    <s v="FARFETCH"/>
    <s v="20222"/>
    <s v="PK"/>
    <n v="282130"/>
    <s v="3111733"/>
    <s v="B-WEAR  SRL"/>
    <s v="1G18BG"/>
    <s v="Y2UL"/>
    <s v="Z15"/>
    <s v="LOCATELLI 4 T-SHIRT JERSEY"/>
    <s v="M"/>
    <n v="3"/>
    <s v="05"/>
    <x v="5"/>
    <m/>
  </r>
  <r>
    <s v="MG03"/>
    <s v="RECA"/>
    <s v="20222"/>
    <s v="PK"/>
    <n v="282130"/>
    <s v="3111733"/>
    <s v="B-WEAR  SRL"/>
    <s v="1G18BG"/>
    <s v="Y2UL"/>
    <s v="Z15"/>
    <s v="LOCATELLI 4 T-SHIRT JERSEY"/>
    <s v="S"/>
    <n v="1"/>
    <s v="05"/>
    <x v="5"/>
    <m/>
  </r>
  <r>
    <s v="MG03"/>
    <s v="RET"/>
    <s v="20222"/>
    <s v="PK"/>
    <n v="282130"/>
    <s v="3111733"/>
    <s v="B-WEAR  SRL"/>
    <s v="1G168X"/>
    <s v="7105"/>
    <s v="R64"/>
    <s v="LOMBARD GONNA SIMILPELLE"/>
    <s v="38"/>
    <n v="1"/>
    <s v="05"/>
    <x v="1"/>
    <m/>
  </r>
  <r>
    <s v="MG03"/>
    <s v="RET"/>
    <s v="20222"/>
    <s v="PK"/>
    <n v="282130"/>
    <s v="3111733"/>
    <s v="B-WEAR  SRL"/>
    <s v="1G168X"/>
    <s v="7105"/>
    <s v="R64"/>
    <s v="LOMBARD GONNA SIMILPELLE"/>
    <s v="40"/>
    <n v="1"/>
    <s v="05"/>
    <x v="1"/>
    <m/>
  </r>
  <r>
    <s v="MG03"/>
    <s v="PROD"/>
    <s v="20222"/>
    <s v="PK"/>
    <n v="282130"/>
    <s v="3111733"/>
    <s v="B-WEAR  SRL"/>
    <s v="101250"/>
    <s v="A0W1"/>
    <s v="Z99"/>
    <s v="LOMPO BUSTINO POPELINE STRETCH"/>
    <s v="M"/>
    <n v="1"/>
    <s v="05"/>
    <x v="7"/>
    <m/>
  </r>
  <r>
    <s v="MG03"/>
    <s v="PROD"/>
    <s v="20222"/>
    <s v="PK"/>
    <n v="282130"/>
    <s v="3111733"/>
    <s v="B-WEAR  SRL"/>
    <s v="1P22W4"/>
    <s v="Y1F4"/>
    <s v="L66N"/>
    <s v="LONG HALF MOON MINI GEOMETRIC "/>
    <s v="U"/>
    <n v="2"/>
    <s v="05"/>
    <x v="0"/>
    <m/>
  </r>
  <r>
    <s v="MG03"/>
    <s v="PROD"/>
    <s v="20222"/>
    <s v="PK"/>
    <n v="282130"/>
    <s v="3111733"/>
    <s v="B-WEAR  SRL"/>
    <s v="1P22W4"/>
    <s v="Y1F4"/>
    <s v="Y79N"/>
    <s v="LONG HALF MOON MINI GEOMETRIC "/>
    <s v="U"/>
    <n v="1"/>
    <s v="05"/>
    <x v="0"/>
    <m/>
  </r>
  <r>
    <s v="MG03"/>
    <s v="PROD"/>
    <s v="20222"/>
    <s v="PK"/>
    <n v="247426"/>
    <s v="3111733"/>
    <s v="B-WEAR  SRL"/>
    <s v="1G17DM"/>
    <s v="Y7V9"/>
    <s v="Z99"/>
    <s v="LORETO ABITO FELPA ORGANICA"/>
    <s v="L"/>
    <n v="1"/>
    <s v="05"/>
    <x v="4"/>
    <m/>
  </r>
  <r>
    <s v="MG03"/>
    <s v="RET"/>
    <s v="20222"/>
    <s v="PK"/>
    <n v="282130"/>
    <s v="3111733"/>
    <s v="B-WEAR  SRL"/>
    <s v="101277"/>
    <s v="A0U5"/>
    <s v="Z99"/>
    <s v="LUVARO CATSUIT PAILLETTES + IN"/>
    <s v="M"/>
    <n v="3"/>
    <s v="05"/>
    <x v="4"/>
    <m/>
  </r>
  <r>
    <s v="MG03"/>
    <s v="RET"/>
    <s v="20222"/>
    <s v="PK"/>
    <n v="282130"/>
    <s v="3111733"/>
    <s v="B-WEAR  SRL"/>
    <s v="101277"/>
    <s v="A0U5"/>
    <s v="Z99"/>
    <s v="LUVARO CATSUIT PAILLETTES + IN"/>
    <s v="S"/>
    <n v="2"/>
    <s v="05"/>
    <x v="4"/>
    <m/>
  </r>
  <r>
    <s v="MG03"/>
    <s v="PROD"/>
    <s v="20222"/>
    <s v="PK"/>
    <n v="282130"/>
    <s v="3111733"/>
    <s v="B-WEAR  SRL"/>
    <s v="101863"/>
    <s v="A167"/>
    <s v="Z99"/>
    <s v="MACCARELLO ABITO NEOPRENE FLUI"/>
    <s v="38"/>
    <n v="1"/>
    <s v="05"/>
    <x v="4"/>
    <m/>
  </r>
  <r>
    <s v="MG03"/>
    <s v="PROD"/>
    <s v="20222"/>
    <s v="PK"/>
    <n v="282130"/>
    <s v="3111733"/>
    <s v="B-WEAR  SRL"/>
    <s v="101863"/>
    <s v="A167"/>
    <s v="Z99"/>
    <s v="MACCARELLO ABITO NEOPRENE FLUI"/>
    <s v="40"/>
    <n v="1"/>
    <s v="05"/>
    <x v="4"/>
    <m/>
  </r>
  <r>
    <s v="MG03"/>
    <s v="PROD"/>
    <s v="20222"/>
    <s v="PK"/>
    <n v="282130"/>
    <s v="3111733"/>
    <s v="B-WEAR  SRL"/>
    <s v="101863"/>
    <s v="A167"/>
    <s v="Z99"/>
    <s v="MACCARELLO ABITO NEOPRENE FLUI"/>
    <s v="42"/>
    <n v="1"/>
    <s v="05"/>
    <x v="4"/>
    <m/>
  </r>
  <r>
    <s v="MG03"/>
    <s v="PROD"/>
    <s v="20222"/>
    <s v="PK"/>
    <n v="282130"/>
    <s v="3111733"/>
    <s v="B-WEAR  SRL"/>
    <s v="101863"/>
    <s v="A167"/>
    <s v="Z99"/>
    <s v="MACCARELLO ABITO NEOPRENE FLUI"/>
    <s v="44"/>
    <n v="1"/>
    <s v="05"/>
    <x v="4"/>
    <m/>
  </r>
  <r>
    <s v="MG03"/>
    <s v="PROD"/>
    <s v="20222"/>
    <s v="PK"/>
    <n v="282130"/>
    <s v="3111733"/>
    <s v="B-WEAR  SRL"/>
    <s v="101863"/>
    <s v="A167"/>
    <s v="Z99"/>
    <s v="MACCARELLO ABITO NEOPRENE FLUI"/>
    <s v="46"/>
    <n v="1"/>
    <s v="05"/>
    <x v="4"/>
    <m/>
  </r>
  <r>
    <s v="MG03"/>
    <s v="PROD"/>
    <s v="20222"/>
    <s v="PK"/>
    <n v="282130"/>
    <s v="3111733"/>
    <s v="B-WEAR  SRL"/>
    <s v="101863"/>
    <s v="A167"/>
    <s v="Z99"/>
    <s v="MACCARELLO ABITO NEOPRENE FLUI"/>
    <s v="48"/>
    <n v="1"/>
    <s v="05"/>
    <x v="4"/>
    <m/>
  </r>
  <r>
    <s v="MG03"/>
    <s v="PROD"/>
    <s v="20222"/>
    <s v="PK"/>
    <n v="282131"/>
    <s v="3111733"/>
    <s v="B-WEAR  SRL"/>
    <s v="100011"/>
    <s v="6197"/>
    <s v="G56"/>
    <s v="MACROPLAZA PANTALONE PUNTO STO"/>
    <s v="42"/>
    <n v="1"/>
    <s v="05"/>
    <x v="10"/>
    <m/>
  </r>
  <r>
    <s v="MG03"/>
    <s v="PROD"/>
    <s v="20222"/>
    <s v="PK"/>
    <n v="282131"/>
    <s v="3111733"/>
    <s v="B-WEAR  SRL"/>
    <s v="100009"/>
    <s v="1739"/>
    <s v="Z99"/>
    <s v="MACROPLAZA PANTALONE PUNTO STO"/>
    <s v="42"/>
    <n v="1"/>
    <s v="05"/>
    <x v="10"/>
    <m/>
  </r>
  <r>
    <s v="MG03"/>
    <s v="FARFETCH"/>
    <s v="20222"/>
    <s v="PK"/>
    <n v="282130"/>
    <s v="3111733"/>
    <s v="B-WEAR  SRL"/>
    <s v="1J111U"/>
    <s v="Y881"/>
    <s v="V66"/>
    <s v="MADDIE 36 MOM PJ868 BULL ROTTO"/>
    <s v="28"/>
    <n v="1"/>
    <s v="05"/>
    <x v="14"/>
    <m/>
  </r>
  <r>
    <s v="MG03"/>
    <s v="FARFETCH"/>
    <s v="20222"/>
    <s v="PK"/>
    <n v="282130"/>
    <s v="3111733"/>
    <s v="B-WEAR  SRL"/>
    <s v="1G1877"/>
    <s v="Y54B"/>
    <s v="SN2"/>
    <s v="MAGNETIS MAGLIA FELPA DI COTON"/>
    <s v="M"/>
    <n v="1"/>
    <s v="05"/>
    <x v="3"/>
    <m/>
  </r>
  <r>
    <s v="MG03"/>
    <s v="FARFETCH"/>
    <s v="20222"/>
    <s v="PK"/>
    <n v="282130"/>
    <s v="3111733"/>
    <s v="B-WEAR  SRL"/>
    <s v="1G1877"/>
    <s v="Y54B"/>
    <s v="SN2"/>
    <s v="MAGNETIS MAGLIA FELPA DI COTON"/>
    <s v="S"/>
    <n v="1"/>
    <s v="05"/>
    <x v="3"/>
    <m/>
  </r>
  <r>
    <s v="MG03"/>
    <s v="EVOLVE"/>
    <s v="20222"/>
    <s v="PK"/>
    <n v="282130"/>
    <s v="3111733"/>
    <s v="B-WEAR  SRL"/>
    <s v="1G1877"/>
    <s v="Y54B"/>
    <s v="SN2"/>
    <s v="MAGNETIS MAGLIA FELPA DI COTON"/>
    <s v="XS"/>
    <n v="1"/>
    <s v="05"/>
    <x v="3"/>
    <m/>
  </r>
  <r>
    <s v="MG03"/>
    <s v="PROD"/>
    <s v="20222"/>
    <s v="PK"/>
    <n v="247426"/>
    <s v="3111733"/>
    <s v="B-WEAR  SRL"/>
    <s v="1V10U3"/>
    <s v="A00G"/>
    <s v="R20"/>
    <s v="MALCOM CAPPOTTO PANNO SOFT"/>
    <s v="40"/>
    <n v="1"/>
    <s v="05"/>
    <x v="15"/>
    <m/>
  </r>
  <r>
    <s v="MG03"/>
    <s v="FARFETCH"/>
    <s v="20222"/>
    <s v="PK"/>
    <n v="282130"/>
    <s v="3111733"/>
    <s v="B-WEAR  SRL"/>
    <s v="1G180W"/>
    <s v="A02N"/>
    <s v="ZI1"/>
    <s v="MALIBU GONNA COSTA COMPATTA LU"/>
    <s v="L"/>
    <n v="1"/>
    <s v="05"/>
    <x v="1"/>
    <m/>
  </r>
  <r>
    <s v="MG03"/>
    <s v="RET"/>
    <s v="20222"/>
    <s v="PK"/>
    <n v="282130"/>
    <s v="3111733"/>
    <s v="B-WEAR  SRL"/>
    <s v="1G180W"/>
    <s v="A02N"/>
    <s v="ZI1"/>
    <s v="MALIBU GONNA COSTA COMPATTA LU"/>
    <s v="L"/>
    <n v="1"/>
    <s v="05"/>
    <x v="1"/>
    <m/>
  </r>
  <r>
    <s v="MG03"/>
    <s v="FARFETCH"/>
    <s v="20222"/>
    <s v="PK"/>
    <n v="282130"/>
    <s v="3111733"/>
    <s v="B-WEAR  SRL"/>
    <s v="1G180W"/>
    <s v="A02N"/>
    <s v="ZI1"/>
    <s v="MALIBU GONNA COSTA COMPATTA LU"/>
    <s v="M"/>
    <n v="1"/>
    <s v="05"/>
    <x v="1"/>
    <m/>
  </r>
  <r>
    <s v="MG03"/>
    <s v="RET"/>
    <s v="20222"/>
    <s v="PK"/>
    <n v="282130"/>
    <s v="3111733"/>
    <s v="B-WEAR  SRL"/>
    <s v="1G180W"/>
    <s v="A02N"/>
    <s v="ZI1"/>
    <s v="MALIBU GONNA COSTA COMPATTA LU"/>
    <s v="M"/>
    <n v="2"/>
    <s v="05"/>
    <x v="1"/>
    <m/>
  </r>
  <r>
    <s v="MG03"/>
    <s v="RECA"/>
    <s v="20222"/>
    <s v="PK"/>
    <n v="282130"/>
    <s v="3111733"/>
    <s v="B-WEAR  SRL"/>
    <s v="1G180W"/>
    <s v="A02N"/>
    <s v="ZI1"/>
    <s v="MALIBU GONNA COSTA COMPATTA LU"/>
    <s v="S"/>
    <n v="1"/>
    <s v="05"/>
    <x v="1"/>
    <m/>
  </r>
  <r>
    <s v="MG03"/>
    <s v="FARFETCH"/>
    <s v="20222"/>
    <s v="PK"/>
    <n v="282130"/>
    <s v="3111733"/>
    <s v="B-WEAR  SRL"/>
    <s v="1G180W"/>
    <s v="A02N"/>
    <s v="ZI1"/>
    <s v="MALIBU GONNA COSTA COMPATTA LU"/>
    <s v="XS"/>
    <n v="2"/>
    <s v="05"/>
    <x v="1"/>
    <m/>
  </r>
  <r>
    <s v="MG03"/>
    <s v="RET"/>
    <s v="20222"/>
    <s v="PK"/>
    <n v="282130"/>
    <s v="3111733"/>
    <s v="B-WEAR  SRL"/>
    <s v="1G180W"/>
    <s v="A02N"/>
    <s v="ZI1"/>
    <s v="MALIBU GONNA COSTA COMPATTA LU"/>
    <s v="XS"/>
    <n v="2"/>
    <s v="05"/>
    <x v="1"/>
    <m/>
  </r>
  <r>
    <s v="MG03"/>
    <s v="PROD"/>
    <s v="20222"/>
    <s v="PK"/>
    <n v="282131"/>
    <s v="3111733"/>
    <s v="B-WEAR  SRL"/>
    <s v="102109"/>
    <s v="A1A1"/>
    <s v="Z99"/>
    <s v="MANGANO MAGLIA MIX COSTINA VIS"/>
    <s v="M"/>
    <n v="1"/>
    <s v="05"/>
    <x v="2"/>
    <m/>
  </r>
  <r>
    <s v="MG03"/>
    <s v="PROD"/>
    <s v="20222"/>
    <s v="PK"/>
    <n v="247426"/>
    <s v="3111733"/>
    <s v="B-WEAR  SRL"/>
    <s v="1G178G"/>
    <s v="Y7XV"/>
    <s v="Z99"/>
    <s v="MANRESA ABITO COSTINA CREPE"/>
    <s v="M"/>
    <n v="2"/>
    <s v="05"/>
    <x v="4"/>
    <m/>
  </r>
  <r>
    <s v="MG03"/>
    <s v="PROD"/>
    <s v="20222"/>
    <s v="PK"/>
    <n v="247426"/>
    <s v="3111733"/>
    <s v="B-WEAR  SRL"/>
    <s v="1G178G"/>
    <s v="Y7XV"/>
    <s v="Z99"/>
    <s v="MANRESA ABITO COSTINA CREPE"/>
    <s v="XS"/>
    <n v="1"/>
    <s v="05"/>
    <x v="4"/>
    <m/>
  </r>
  <r>
    <s v="MG03"/>
    <s v="FARFETCH"/>
    <s v="20222"/>
    <s v="PK"/>
    <n v="282130"/>
    <s v="3111733"/>
    <s v="B-WEAR  SRL"/>
    <s v="1G18BR"/>
    <s v="A01M"/>
    <s v="O63"/>
    <s v="MARIA IDA GONNA FAILLE TECNICO"/>
    <s v="36"/>
    <n v="1"/>
    <s v="05"/>
    <x v="1"/>
    <m/>
  </r>
  <r>
    <s v="MG03"/>
    <s v="FARFETCH"/>
    <s v="20222"/>
    <s v="PK"/>
    <n v="282130"/>
    <s v="3111733"/>
    <s v="B-WEAR  SRL"/>
    <s v="1G17UA"/>
    <s v="Y771"/>
    <s v="H26"/>
    <s v="MARMILLA 1 MAGLIA 100%LANA"/>
    <s v="M"/>
    <n v="3"/>
    <s v="05"/>
    <x v="2"/>
    <m/>
  </r>
  <r>
    <s v="MG03"/>
    <s v="FARFETCH"/>
    <s v="20222"/>
    <s v="PK"/>
    <n v="282130"/>
    <s v="3111733"/>
    <s v="B-WEAR  SRL"/>
    <s v="1G17UA"/>
    <s v="Y771"/>
    <s v="H26"/>
    <s v="MARMILLA 1 MAGLIA 100%LANA"/>
    <s v="XS"/>
    <n v="1"/>
    <s v="05"/>
    <x v="2"/>
    <m/>
  </r>
  <r>
    <s v="MG03"/>
    <s v="FARFETCH"/>
    <s v="20222"/>
    <s v="PK"/>
    <n v="282130"/>
    <s v="3111733"/>
    <s v="B-WEAR  SRL"/>
    <s v="1G189N"/>
    <s v="A08G"/>
    <s v="U54"/>
    <s v="MARSALA MAGLIA CARDATO MISTO C"/>
    <s v="L"/>
    <n v="3"/>
    <s v="05"/>
    <x v="2"/>
    <m/>
  </r>
  <r>
    <s v="MG03"/>
    <s v="FARFETCH"/>
    <s v="20222"/>
    <s v="PK"/>
    <n v="282130"/>
    <s v="3111733"/>
    <s v="B-WEAR  SRL"/>
    <s v="1G189N"/>
    <s v="A08G"/>
    <s v="U54"/>
    <s v="MARSALA MAGLIA CARDATO MISTO C"/>
    <s v="M"/>
    <n v="5"/>
    <s v="05"/>
    <x v="2"/>
    <m/>
  </r>
  <r>
    <s v="MG03"/>
    <s v="FARFETCH"/>
    <s v="20222"/>
    <s v="PK"/>
    <n v="282130"/>
    <s v="3111733"/>
    <s v="B-WEAR  SRL"/>
    <s v="1G189N"/>
    <s v="A08G"/>
    <s v="U54"/>
    <s v="MARSALA MAGLIA CARDATO MISTO C"/>
    <s v="S"/>
    <n v="2"/>
    <s v="05"/>
    <x v="2"/>
    <m/>
  </r>
  <r>
    <s v="MG03"/>
    <s v="FARFETCH"/>
    <s v="20222"/>
    <s v="PK"/>
    <n v="282130"/>
    <s v="3111733"/>
    <s v="B-WEAR  SRL"/>
    <s v="1G189N"/>
    <s v="A08G"/>
    <s v="U54"/>
    <s v="MARSALA MAGLIA CARDATO MISTO C"/>
    <s v="XL"/>
    <n v="1"/>
    <s v="05"/>
    <x v="2"/>
    <m/>
  </r>
  <r>
    <s v="MG03"/>
    <s v="FARFETCH"/>
    <s v="20222"/>
    <s v="PK"/>
    <n v="282130"/>
    <s v="3111733"/>
    <s v="B-WEAR  SRL"/>
    <s v="1G189N"/>
    <s v="A08G"/>
    <s v="Z99"/>
    <s v="MARSALA MAGLIA CARDATO MISTO C"/>
    <s v="L"/>
    <n v="3"/>
    <s v="05"/>
    <x v="2"/>
    <m/>
  </r>
  <r>
    <s v="MG03"/>
    <s v="FARFETCH"/>
    <s v="20222"/>
    <s v="PK"/>
    <n v="282130"/>
    <s v="3111733"/>
    <s v="B-WEAR  SRL"/>
    <s v="1G189N"/>
    <s v="A08G"/>
    <s v="Z99"/>
    <s v="MARSALA MAGLIA CARDATO MISTO C"/>
    <s v="M"/>
    <n v="6"/>
    <s v="05"/>
    <x v="2"/>
    <m/>
  </r>
  <r>
    <s v="MG03"/>
    <s v="FARFETCH"/>
    <s v="20222"/>
    <s v="PK"/>
    <n v="282130"/>
    <s v="3111733"/>
    <s v="B-WEAR  SRL"/>
    <s v="1G189N"/>
    <s v="A08G"/>
    <s v="Z99"/>
    <s v="MARSALA MAGLIA CARDATO MISTO C"/>
    <s v="XL"/>
    <n v="1"/>
    <s v="05"/>
    <x v="2"/>
    <m/>
  </r>
  <r>
    <s v="MG03"/>
    <s v="PROD"/>
    <s v="20222"/>
    <s v="PK"/>
    <n v="247426"/>
    <s v="3111733"/>
    <s v="B-WEAR  SRL"/>
    <s v="1G17EP"/>
    <s v="Y7UP"/>
    <s v="NR1"/>
    <s v="MARTOS MAGLIA MARINIER IN VISC"/>
    <s v="S"/>
    <n v="1"/>
    <s v="05"/>
    <x v="2"/>
    <m/>
  </r>
  <r>
    <s v="MG03"/>
    <s v="PROD"/>
    <s v="20222"/>
    <s v="PK"/>
    <n v="282130"/>
    <s v="3111733"/>
    <s v="B-WEAR  SRL"/>
    <s v="1P22KW"/>
    <s v="Y7TW"/>
    <s v="C38B"/>
    <s v="MAXY CHAIN CLUTCH BLOCK COLOUR"/>
    <s v="U"/>
    <n v="3"/>
    <s v="05"/>
    <x v="0"/>
    <m/>
  </r>
  <r>
    <s v="MG03"/>
    <s v="PROD"/>
    <s v="20222"/>
    <s v="PK"/>
    <n v="282130"/>
    <s v="3111733"/>
    <s v="B-WEAR  SRL"/>
    <s v="1P22KW"/>
    <s v="Y7TW"/>
    <s v="Z99B"/>
    <s v="MAXY CHAIN CLUTCH BLOCK COLOUR"/>
    <s v="U"/>
    <n v="3"/>
    <s v="05"/>
    <x v="0"/>
    <m/>
  </r>
  <r>
    <s v="MG03"/>
    <s v="FARFETCH"/>
    <s v="20222"/>
    <s v="PK"/>
    <n v="282130"/>
    <s v="3111733"/>
    <s v="B-WEAR  SRL"/>
    <s v="1G181W"/>
    <s v="A02M"/>
    <s v="O28"/>
    <s v="MELON MAGLIA LANA ULTRAFINE"/>
    <s v="M"/>
    <n v="1"/>
    <s v="05"/>
    <x v="2"/>
    <m/>
  </r>
  <r>
    <s v="MG03"/>
    <s v="FARFETCH"/>
    <s v="20222"/>
    <s v="PK"/>
    <n v="282130"/>
    <s v="3111733"/>
    <s v="B-WEAR  SRL"/>
    <s v="1G181W"/>
    <s v="A02M"/>
    <s v="Z99"/>
    <s v="MELON MAGLIA LANA ULTRAFINE"/>
    <s v="M"/>
    <n v="1"/>
    <s v="05"/>
    <x v="2"/>
    <m/>
  </r>
  <r>
    <s v="MG03"/>
    <s v="PROD"/>
    <s v="20222"/>
    <s v="PK"/>
    <n v="282130"/>
    <s v="3111733"/>
    <s v="B-WEAR  SRL"/>
    <s v="1H2137"/>
    <s v="A074"/>
    <s v="W79"/>
    <s v="MENTA SLINGBACK RASO FULL STRA"/>
    <s v="41"/>
    <n v="1"/>
    <s v="05"/>
    <x v="12"/>
    <m/>
  </r>
  <r>
    <s v="MG03"/>
    <s v="PROD"/>
    <s v="20222"/>
    <s v="PK"/>
    <n v="282130"/>
    <s v="3111733"/>
    <s v="B-WEAR  SRL"/>
    <s v="101833"/>
    <s v="A167"/>
    <s v="Z99"/>
    <s v="MEZZOBECCO ABITO NEOPRENE FLUI"/>
    <s v="38"/>
    <n v="6"/>
    <s v="05"/>
    <x v="4"/>
    <m/>
  </r>
  <r>
    <s v="MG03"/>
    <s v="PROD"/>
    <s v="20222"/>
    <s v="PK"/>
    <n v="282130"/>
    <s v="3111733"/>
    <s v="B-WEAR  SRL"/>
    <s v="101833"/>
    <s v="A167"/>
    <s v="Z99"/>
    <s v="MEZZOBECCO ABITO NEOPRENE FLUI"/>
    <s v="40"/>
    <n v="20"/>
    <s v="05"/>
    <x v="4"/>
    <m/>
  </r>
  <r>
    <s v="MG03"/>
    <s v="PROD"/>
    <s v="20222"/>
    <s v="PK"/>
    <n v="282130"/>
    <s v="3111733"/>
    <s v="B-WEAR  SRL"/>
    <s v="101833"/>
    <s v="A167"/>
    <s v="Z99"/>
    <s v="MEZZOBECCO ABITO NEOPRENE FLUI"/>
    <s v="42"/>
    <n v="30"/>
    <s v="05"/>
    <x v="4"/>
    <m/>
  </r>
  <r>
    <s v="MG03"/>
    <s v="PROD"/>
    <s v="20222"/>
    <s v="PK"/>
    <n v="282130"/>
    <s v="3111733"/>
    <s v="B-WEAR  SRL"/>
    <s v="101833"/>
    <s v="A167"/>
    <s v="Z99"/>
    <s v="MEZZOBECCO ABITO NEOPRENE FLUI"/>
    <s v="46"/>
    <n v="9"/>
    <s v="05"/>
    <x v="4"/>
    <m/>
  </r>
  <r>
    <s v="MG03"/>
    <s v="RET"/>
    <s v="20222"/>
    <s v="PK"/>
    <n v="282130"/>
    <s v="3111733"/>
    <s v="B-WEAR  SRL"/>
    <s v="1G17QK"/>
    <s v="7585"/>
    <s v="Z99"/>
    <s v="MILO 2 BODY PIZZO STRETCH DOPP"/>
    <s v="38"/>
    <n v="2"/>
    <s v="05"/>
    <x v="11"/>
    <m/>
  </r>
  <r>
    <s v="MG03"/>
    <s v="RET"/>
    <s v="20222"/>
    <s v="PK"/>
    <n v="282130"/>
    <s v="3111733"/>
    <s v="B-WEAR  SRL"/>
    <s v="1G17QK"/>
    <s v="7585"/>
    <s v="Z99"/>
    <s v="MILO 2 BODY PIZZO STRETCH DOPP"/>
    <s v="40"/>
    <n v="2"/>
    <s v="05"/>
    <x v="11"/>
    <m/>
  </r>
  <r>
    <s v="MG03"/>
    <s v="RET"/>
    <s v="20222"/>
    <s v="PK"/>
    <n v="282130"/>
    <s v="3111733"/>
    <s v="B-WEAR  SRL"/>
    <s v="1G17QK"/>
    <s v="7585"/>
    <s v="Z99"/>
    <s v="MILO 2 BODY PIZZO STRETCH DOPP"/>
    <s v="42"/>
    <n v="3"/>
    <s v="05"/>
    <x v="11"/>
    <m/>
  </r>
  <r>
    <s v="MG03"/>
    <s v="RET"/>
    <s v="20222"/>
    <s v="PK"/>
    <n v="282130"/>
    <s v="3111733"/>
    <s v="B-WEAR  SRL"/>
    <s v="1G17QK"/>
    <s v="7585"/>
    <s v="Z99"/>
    <s v="MILO 2 BODY PIZZO STRETCH DOPP"/>
    <s v="44"/>
    <n v="1"/>
    <s v="05"/>
    <x v="11"/>
    <m/>
  </r>
  <r>
    <s v="MG03"/>
    <s v="RET"/>
    <s v="20222"/>
    <s v="PK"/>
    <n v="282130"/>
    <s v="3111733"/>
    <s v="B-WEAR  SRL"/>
    <s v="1G17QK"/>
    <s v="7585"/>
    <s v="Z99"/>
    <s v="MILO 2 BODY PIZZO STRETCH DOPP"/>
    <s v="46"/>
    <n v="1"/>
    <s v="05"/>
    <x v="11"/>
    <m/>
  </r>
  <r>
    <s v="MG03"/>
    <s v="RET"/>
    <s v="20222"/>
    <s v="PK"/>
    <n v="282130"/>
    <s v="3111733"/>
    <s v="B-WEAR  SRL"/>
    <s v="1G17US"/>
    <s v="A008"/>
    <s v="SE0"/>
    <s v="MILVA CARDIGAN RETE MISTO ALPA"/>
    <s v="M"/>
    <n v="1"/>
    <s v="05"/>
    <x v="2"/>
    <m/>
  </r>
  <r>
    <s v="MG03"/>
    <s v="FARFETCH"/>
    <s v="20222"/>
    <s v="PK"/>
    <n v="282130"/>
    <s v="3111733"/>
    <s v="B-WEAR  SRL"/>
    <s v="1G18C6"/>
    <s v="A0AD"/>
    <s v="Z99"/>
    <s v="MIMOSA CARDIGAN MACRORETE MIST"/>
    <s v="M"/>
    <n v="2"/>
    <s v="05"/>
    <x v="2"/>
    <m/>
  </r>
  <r>
    <s v="MG03"/>
    <s v="FARFETCH"/>
    <s v="20222"/>
    <s v="PK"/>
    <n v="282130"/>
    <s v="3111733"/>
    <s v="B-WEAR  SRL"/>
    <s v="1G18C6"/>
    <s v="A0AD"/>
    <s v="Z99"/>
    <s v="MIMOSA CARDIGAN MACRORETE MIST"/>
    <s v="S"/>
    <n v="2"/>
    <s v="05"/>
    <x v="2"/>
    <m/>
  </r>
  <r>
    <s v="MG03"/>
    <s v="FARFETCH"/>
    <s v="20222"/>
    <s v="PK"/>
    <n v="282130"/>
    <s v="3111733"/>
    <s v="B-WEAR  SRL"/>
    <s v="1G18C6"/>
    <s v="A0AD"/>
    <s v="Z99"/>
    <s v="MIMOSA CARDIGAN MACRORETE MIST"/>
    <s v="XS"/>
    <n v="4"/>
    <s v="05"/>
    <x v="2"/>
    <m/>
  </r>
  <r>
    <s v="MG03"/>
    <s v="PROD"/>
    <s v="20222"/>
    <s v="PK"/>
    <n v="247426"/>
    <s v="3111733"/>
    <s v="B-WEAR  SRL"/>
    <s v="1P22MT"/>
    <s v="Y7UX"/>
    <s v="E57B"/>
    <s v="MINI BELT BAG RECYCLED NYLON F"/>
    <s v="U"/>
    <n v="3"/>
    <s v="05"/>
    <x v="0"/>
    <m/>
  </r>
  <r>
    <s v="MG03"/>
    <s v="PROD"/>
    <s v="20222"/>
    <s v="PK"/>
    <n v="247426"/>
    <s v="3111733"/>
    <s v="B-WEAR  SRL"/>
    <s v="1P22MT"/>
    <s v="Y7UX"/>
    <s v="Q46B"/>
    <s v="MINI BELT BAG RECYCLED NYLON F"/>
    <s v="U"/>
    <n v="2"/>
    <s v="05"/>
    <x v="0"/>
    <m/>
  </r>
  <r>
    <s v="MG03"/>
    <s v="PROD"/>
    <s v="20222"/>
    <s v="PK"/>
    <n v="247426"/>
    <s v="3111733"/>
    <s v="B-WEAR  SRL"/>
    <s v="1P22MT"/>
    <s v="Y7UX"/>
    <s v="Z99B"/>
    <s v="MINI BELT BAG RECYCLED NYLON F"/>
    <s v="U"/>
    <n v="2"/>
    <s v="05"/>
    <x v="0"/>
    <m/>
  </r>
  <r>
    <s v="MG03"/>
    <s v="PROD"/>
    <s v="20222"/>
    <s v="PK"/>
    <n v="282130"/>
    <s v="3111733"/>
    <s v="B-WEAR  SRL"/>
    <s v="1P22V5"/>
    <s v="A041"/>
    <s v="T54N"/>
    <s v="MINI BUGATTI METALLIC HANDLES "/>
    <s v="U"/>
    <n v="1"/>
    <s v="05"/>
    <x v="0"/>
    <m/>
  </r>
  <r>
    <s v="MG03"/>
    <s v="PROD"/>
    <s v="20222"/>
    <s v="PK"/>
    <n v="247426"/>
    <s v="3111733"/>
    <s v="B-WEAR  SRL"/>
    <s v="1P22NS"/>
    <s v="Y7ZT"/>
    <s v="Z99Q"/>
    <s v="MINI HALF MOON MAXY FRINGE FL "/>
    <s v="U"/>
    <n v="1"/>
    <s v="05"/>
    <x v="0"/>
    <m/>
  </r>
  <r>
    <s v="MG03"/>
    <s v="PROD"/>
    <s v="20222"/>
    <s v="PK"/>
    <n v="282130"/>
    <s v="3111733"/>
    <s v="B-WEAR  SRL"/>
    <s v="1N20DL"/>
    <s v="Y53T"/>
    <s v="D18"/>
    <s v="MINI HALF MOON PELLE"/>
    <s v="U"/>
    <n v="1"/>
    <s v="05"/>
    <x v="0"/>
    <m/>
  </r>
  <r>
    <s v="MG03"/>
    <s v="PROD"/>
    <s v="20222"/>
    <s v="PK"/>
    <n v="247427"/>
    <s v="3111733"/>
    <s v="B-WEAR  SRL"/>
    <s v="1P22KS"/>
    <s v="Y7UX"/>
    <s v="Q46B"/>
    <s v="MINI HALF MOON RECYCLED NYLON "/>
    <s v="U"/>
    <n v="2"/>
    <s v="05"/>
    <x v="0"/>
    <m/>
  </r>
  <r>
    <s v="MG03"/>
    <s v="PROD"/>
    <s v="20222"/>
    <s v="PK"/>
    <n v="282130"/>
    <s v="3111733"/>
    <s v="B-WEAR  SRL"/>
    <s v="1P22QW"/>
    <s v="A03J"/>
    <s v="Z99Q"/>
    <s v="MINI PUFF SHOPPING MAXI QUILT "/>
    <s v="U"/>
    <n v="1"/>
    <s v="05"/>
    <x v="0"/>
    <m/>
  </r>
  <r>
    <s v="MG03"/>
    <s v="RET"/>
    <s v="20222"/>
    <s v="PK"/>
    <n v="282130"/>
    <s v="3111733"/>
    <s v="B-WEAR  SRL"/>
    <s v="1G185F"/>
    <s v="8314"/>
    <s v="C03"/>
    <s v="MIRAMARE 1 MAGLIA FELPA COTONE"/>
    <s v="M"/>
    <n v="1"/>
    <s v="05"/>
    <x v="3"/>
    <m/>
  </r>
  <r>
    <s v="MG03"/>
    <s v="PROD"/>
    <s v="20222"/>
    <s v="PK"/>
    <n v="247426"/>
    <s v="3111733"/>
    <s v="B-WEAR  SRL"/>
    <s v="1G17DN"/>
    <s v="Y7V9"/>
    <s v="C03"/>
    <s v="MIRAMARE MAGLIA FELPA ORGANICA"/>
    <s v="L"/>
    <n v="1"/>
    <s v="05"/>
    <x v="3"/>
    <m/>
  </r>
  <r>
    <s v="MG03"/>
    <s v="PROD"/>
    <s v="20222"/>
    <s v="PK"/>
    <n v="247426"/>
    <s v="3111733"/>
    <s v="B-WEAR  SRL"/>
    <s v="1G17DN"/>
    <s v="Y7V9"/>
    <s v="Z99"/>
    <s v="MIRAMARE MAGLIA FELPA ORGANICA"/>
    <s v="L"/>
    <n v="1"/>
    <s v="05"/>
    <x v="3"/>
    <m/>
  </r>
  <r>
    <s v="MG03"/>
    <s v="PROD"/>
    <s v="20222"/>
    <s v="PK"/>
    <n v="247426"/>
    <s v="3111733"/>
    <s v="B-WEAR  SRL"/>
    <s v="1G17DN"/>
    <s v="Y7V9"/>
    <s v="Z99"/>
    <s v="MIRAMARE MAGLIA FELPA ORGANICA"/>
    <s v="M"/>
    <n v="1"/>
    <s v="05"/>
    <x v="3"/>
    <m/>
  </r>
  <r>
    <s v="MG03"/>
    <s v="FARFETCH"/>
    <s v="20222"/>
    <s v="PK"/>
    <n v="282130"/>
    <s v="3111733"/>
    <s v="B-WEAR  SRL"/>
    <s v="1G18GW"/>
    <s v="A005"/>
    <s v="CQ2"/>
    <s v="MIRARI MAGLIA MISTO ALPACA JAC"/>
    <s v="L"/>
    <n v="1"/>
    <s v="05"/>
    <x v="2"/>
    <m/>
  </r>
  <r>
    <s v="MG03"/>
    <s v="RET"/>
    <s v="20222"/>
    <s v="PK"/>
    <n v="282130"/>
    <s v="3111733"/>
    <s v="B-WEAR  SRL"/>
    <s v="1G18GW"/>
    <s v="A005"/>
    <s v="CQ2"/>
    <s v="MIRARI MAGLIA MISTO ALPACA JAC"/>
    <s v="L"/>
    <n v="3"/>
    <s v="05"/>
    <x v="2"/>
    <m/>
  </r>
  <r>
    <s v="MG03"/>
    <s v="FARFETCH"/>
    <s v="20222"/>
    <s v="PK"/>
    <n v="282130"/>
    <s v="3111733"/>
    <s v="B-WEAR  SRL"/>
    <s v="1G18AF"/>
    <s v="Y2E7"/>
    <s v="Z99"/>
    <s v="MIRELLA MAGLIA JERSEY CREPE"/>
    <s v="L"/>
    <n v="2"/>
    <s v="05"/>
    <x v="5"/>
    <m/>
  </r>
  <r>
    <s v="MG03"/>
    <s v="FARFETCH"/>
    <s v="20222"/>
    <s v="PK"/>
    <n v="282130"/>
    <s v="3111733"/>
    <s v="B-WEAR  SRL"/>
    <s v="1G18AF"/>
    <s v="Y2E7"/>
    <s v="Z99"/>
    <s v="MIRELLA MAGLIA JERSEY CREPE"/>
    <s v="M"/>
    <n v="3"/>
    <s v="05"/>
    <x v="5"/>
    <m/>
  </r>
  <r>
    <s v="MG03"/>
    <s v="FARFETCH"/>
    <s v="20222"/>
    <s v="PK"/>
    <n v="282130"/>
    <s v="3111733"/>
    <s v="B-WEAR  SRL"/>
    <s v="1G18AF"/>
    <s v="Y2E7"/>
    <s v="Z99"/>
    <s v="MIRELLA MAGLIA JERSEY CREPE"/>
    <s v="S"/>
    <n v="1"/>
    <s v="05"/>
    <x v="5"/>
    <m/>
  </r>
  <r>
    <s v="MG03"/>
    <s v="FARFETCH"/>
    <s v="20222"/>
    <s v="PK"/>
    <n v="282130"/>
    <s v="3111733"/>
    <s v="B-WEAR  SRL"/>
    <s v="1G18AF"/>
    <s v="Y2E7"/>
    <s v="Z99"/>
    <s v="MIRELLA MAGLIA JERSEY CREPE"/>
    <s v="XS"/>
    <n v="2"/>
    <s v="05"/>
    <x v="5"/>
    <m/>
  </r>
  <r>
    <s v="MG03"/>
    <s v="FARFETCH"/>
    <s v="20222"/>
    <s v="PK"/>
    <n v="282130"/>
    <s v="3111733"/>
    <s v="B-WEAR  SRL"/>
    <s v="1G1878"/>
    <s v="Y54B"/>
    <s v="SN2"/>
    <s v="MIRIAM MAGLIA FELPA DI COTONE"/>
    <s v="L"/>
    <n v="1"/>
    <s v="05"/>
    <x v="3"/>
    <m/>
  </r>
  <r>
    <s v="MG03"/>
    <s v="RET"/>
    <s v="20222"/>
    <s v="PK"/>
    <n v="282130"/>
    <s v="3111733"/>
    <s v="B-WEAR  SRL"/>
    <s v="1G17VF"/>
    <s v="A02R"/>
    <s v="Z99"/>
    <s v="MIRTO CANOTTA SOFT MISTO LANA "/>
    <s v="M"/>
    <n v="1"/>
    <s v="05"/>
    <x v="2"/>
    <m/>
  </r>
  <r>
    <s v="MG03"/>
    <s v="RET"/>
    <s v="20222"/>
    <s v="PK"/>
    <n v="282130"/>
    <s v="3111733"/>
    <s v="B-WEAR  SRL"/>
    <s v="1G17VF"/>
    <s v="A02R"/>
    <s v="Z99"/>
    <s v="MIRTO CANOTTA SOFT MISTO LANA "/>
    <s v="XS"/>
    <n v="1"/>
    <s v="05"/>
    <x v="2"/>
    <m/>
  </r>
  <r>
    <s v="MG03"/>
    <s v="FARFETCH"/>
    <s v="20222"/>
    <s v="PK"/>
    <n v="282130"/>
    <s v="3111733"/>
    <s v="B-WEAR  SRL"/>
    <s v="1G17VF"/>
    <s v="A02R"/>
    <s v="Z99"/>
    <s v="MIRTO CANOTTA SOFT MISTO LANA "/>
    <s v="XS"/>
    <n v="3"/>
    <s v="05"/>
    <x v="2"/>
    <m/>
  </r>
  <r>
    <s v="MG03"/>
    <s v="PROD"/>
    <s v="20222"/>
    <s v="PK"/>
    <n v="247426"/>
    <s v="3111733"/>
    <s v="B-WEAR  SRL"/>
    <s v="1G17E3"/>
    <s v="Y7TM"/>
    <s v="C03"/>
    <s v="MISANO MAGLIA FELPA MELANGE"/>
    <s v="L"/>
    <n v="1"/>
    <s v="05"/>
    <x v="3"/>
    <m/>
  </r>
  <r>
    <s v="MG03"/>
    <s v="PROD"/>
    <s v="20222"/>
    <s v="PK"/>
    <n v="247426"/>
    <s v="3111733"/>
    <s v="B-WEAR  SRL"/>
    <s v="1G17E3"/>
    <s v="Y7TM"/>
    <s v="I12"/>
    <s v="MISANO MAGLIA FELPA MELANGE"/>
    <s v="M"/>
    <n v="1"/>
    <s v="05"/>
    <x v="3"/>
    <m/>
  </r>
  <r>
    <s v="MG03"/>
    <s v="EVOLVE"/>
    <s v="20222"/>
    <s v="PK"/>
    <n v="282130"/>
    <s v="3111733"/>
    <s v="B-WEAR  SRL"/>
    <s v="1G17V5"/>
    <s v="A02Q"/>
    <s v="Z99"/>
    <s v="MISTRA TOP RETE MISTO MOHAIR L"/>
    <s v="L"/>
    <n v="1"/>
    <s v="05"/>
    <x v="2"/>
    <m/>
  </r>
  <r>
    <s v="MG03"/>
    <s v="RET"/>
    <s v="20222"/>
    <s v="PK"/>
    <n v="282130"/>
    <s v="3111733"/>
    <s v="B-WEAR  SRL"/>
    <s v="1G185G"/>
    <s v="8314"/>
    <s v="Z99"/>
    <s v="MOGLIANO 1 MAGLIA FELPA COTONE"/>
    <s v="L"/>
    <n v="1"/>
    <s v="05"/>
    <x v="3"/>
    <m/>
  </r>
  <r>
    <s v="MG03"/>
    <s v="RET"/>
    <s v="20222"/>
    <s v="PK"/>
    <n v="282130"/>
    <s v="3111733"/>
    <s v="B-WEAR  SRL"/>
    <s v="1G185G"/>
    <s v="8314"/>
    <s v="Z99"/>
    <s v="MOGLIANO 1 MAGLIA FELPA COTONE"/>
    <s v="M"/>
    <n v="1"/>
    <s v="05"/>
    <x v="3"/>
    <m/>
  </r>
  <r>
    <s v="MG03"/>
    <s v="RET"/>
    <s v="20222"/>
    <s v="PK"/>
    <n v="282130"/>
    <s v="3111733"/>
    <s v="B-WEAR  SRL"/>
    <s v="1G185G"/>
    <s v="8314"/>
    <s v="Z99"/>
    <s v="MOGLIANO 1 MAGLIA FELPA COTONE"/>
    <s v="S"/>
    <n v="1"/>
    <s v="05"/>
    <x v="3"/>
    <m/>
  </r>
  <r>
    <s v="MG03"/>
    <s v="RET"/>
    <s v="20222"/>
    <s v="PK"/>
    <n v="282130"/>
    <s v="3111733"/>
    <s v="B-WEAR  SRL"/>
    <s v="1G18A2"/>
    <s v="A060"/>
    <s v="O28"/>
    <s v="MOJITO MAGLIA PUNTO EFFETTO CH"/>
    <s v="L"/>
    <n v="2"/>
    <s v="05"/>
    <x v="2"/>
    <m/>
  </r>
  <r>
    <s v="MG03"/>
    <s v="RET"/>
    <s v="20222"/>
    <s v="PK"/>
    <n v="282130"/>
    <s v="3111733"/>
    <s v="B-WEAR  SRL"/>
    <s v="1G18A2"/>
    <s v="A060"/>
    <s v="O28"/>
    <s v="MOJITO MAGLIA PUNTO EFFETTO CH"/>
    <s v="M"/>
    <n v="1"/>
    <s v="05"/>
    <x v="2"/>
    <m/>
  </r>
  <r>
    <s v="MG03"/>
    <s v="RET"/>
    <s v="20222"/>
    <s v="PK"/>
    <n v="282130"/>
    <s v="3111733"/>
    <s v="B-WEAR  SRL"/>
    <s v="1G18A2"/>
    <s v="A060"/>
    <s v="O28"/>
    <s v="MOJITO MAGLIA PUNTO EFFETTO CH"/>
    <s v="XS"/>
    <n v="1"/>
    <s v="05"/>
    <x v="2"/>
    <m/>
  </r>
  <r>
    <s v="MG03"/>
    <s v="RET"/>
    <s v="20222"/>
    <s v="PK"/>
    <n v="282130"/>
    <s v="3111733"/>
    <s v="B-WEAR  SRL"/>
    <s v="101269"/>
    <s v="A0WD"/>
    <s v="Z04"/>
    <s v="MORATO CANOTTA COSTINA DI COTO"/>
    <s v="M"/>
    <n v="1"/>
    <s v="05"/>
    <x v="3"/>
    <m/>
  </r>
  <r>
    <s v="MG03"/>
    <s v="RET"/>
    <s v="20222"/>
    <s v="PK"/>
    <n v="282130"/>
    <s v="3111733"/>
    <s v="B-WEAR  SRL"/>
    <s v="101269"/>
    <s v="A0WD"/>
    <s v="Z04"/>
    <s v="MORATO CANOTTA COSTINA DI COTO"/>
    <s v="S"/>
    <n v="3"/>
    <s v="05"/>
    <x v="3"/>
    <m/>
  </r>
  <r>
    <s v="MG03"/>
    <s v="RET"/>
    <s v="20222"/>
    <s v="PK"/>
    <n v="282130"/>
    <s v="3111733"/>
    <s v="B-WEAR  SRL"/>
    <s v="101269"/>
    <s v="A0WD"/>
    <s v="Z99"/>
    <s v="MORATO CANOTTA COSTINA DI COTO"/>
    <s v="M"/>
    <n v="2"/>
    <s v="05"/>
    <x v="3"/>
    <m/>
  </r>
  <r>
    <s v="MG03"/>
    <s v="RET"/>
    <s v="20222"/>
    <s v="PK"/>
    <n v="282130"/>
    <s v="3111733"/>
    <s v="B-WEAR  SRL"/>
    <s v="101269"/>
    <s v="A0WD"/>
    <s v="Z99"/>
    <s v="MORATO CANOTTA COSTINA DI COTO"/>
    <s v="S"/>
    <n v="3"/>
    <s v="05"/>
    <x v="3"/>
    <m/>
  </r>
  <r>
    <s v="MG03"/>
    <s v="PROD"/>
    <s v="20222"/>
    <s v="PK"/>
    <n v="247426"/>
    <s v="3111733"/>
    <s v="B-WEAR  SRL"/>
    <s v="1G17AS"/>
    <s v="Y7SJ"/>
    <s v="NS4"/>
    <s v="MORBEGNO GONNA CREPONNE ST. CA"/>
    <s v="38"/>
    <n v="1"/>
    <s v="05"/>
    <x v="1"/>
    <m/>
  </r>
  <r>
    <s v="MG03"/>
    <s v="PROD"/>
    <s v="20222"/>
    <s v="PK"/>
    <n v="282131"/>
    <s v="3111733"/>
    <s v="B-WEAR  SRL"/>
    <s v="1H20YW"/>
    <s v="Y7LE"/>
    <s v="ZS5"/>
    <s v="MOSS 1 TREK BOOT PELLE GOMMATA"/>
    <s v="37"/>
    <n v="1"/>
    <s v="05"/>
    <x v="18"/>
    <m/>
  </r>
  <r>
    <s v="MG03"/>
    <s v="PROD"/>
    <s v="20222"/>
    <s v="PK"/>
    <n v="282130"/>
    <s v="3111733"/>
    <s v="B-WEAR  SRL"/>
    <s v="101854"/>
    <s v="A16S"/>
    <s v="Z99"/>
    <s v="MOSTELLA ABITO JERSEY CREPE"/>
    <s v="XL"/>
    <n v="1"/>
    <s v="05"/>
    <x v="4"/>
    <m/>
  </r>
  <r>
    <s v="MG03"/>
    <s v="PROD"/>
    <s v="20222"/>
    <s v="PK"/>
    <n v="282130"/>
    <s v="3111733"/>
    <s v="B-WEAR  SRL"/>
    <s v="1J110S"/>
    <s v="A0AE"/>
    <s v="I90"/>
    <s v="MUGGITO CARGO PJ835 DENIM BLAC"/>
    <s v="25"/>
    <n v="1"/>
    <s v="05"/>
    <x v="9"/>
    <m/>
  </r>
  <r>
    <s v="MG03"/>
    <s v="FARFETCH"/>
    <s v="20222"/>
    <s v="PK"/>
    <n v="282131"/>
    <s v="3111733"/>
    <s v="B-WEAR  SRL"/>
    <s v="1G16EV"/>
    <s v="Y77N"/>
    <s v="C05"/>
    <s v="MURGO GONNA COSTINA MISTO LANA"/>
    <s v="M"/>
    <n v="1"/>
    <s v="05"/>
    <x v="1"/>
    <m/>
  </r>
  <r>
    <s v="MG03"/>
    <s v="PROD"/>
    <s v="20222"/>
    <s v="PK"/>
    <n v="282130"/>
    <s v="3111733"/>
    <s v="B-WEAR  SRL"/>
    <s v="101853"/>
    <s v="A167"/>
    <s v="Z99"/>
    <s v="MURICE TOP NEOPRENE FLUIDO"/>
    <s v="XS"/>
    <n v="2"/>
    <s v="05"/>
    <x v="11"/>
    <m/>
  </r>
  <r>
    <s v="MG03"/>
    <s v="PROD"/>
    <s v="20222"/>
    <s v="PK"/>
    <n v="247426"/>
    <s v="3111733"/>
    <s v="B-WEAR  SRL"/>
    <s v="1H210U"/>
    <s v="Y84Y"/>
    <s v="RZ4"/>
    <s v="NANCY 3 BASKET HI SNEAKER PELL"/>
    <s v="39"/>
    <n v="1"/>
    <s v="05"/>
    <x v="13"/>
    <m/>
  </r>
  <r>
    <s v="MG03"/>
    <s v="PROD"/>
    <s v="20222"/>
    <s v="PK"/>
    <n v="247426"/>
    <s v="3111733"/>
    <s v="B-WEAR  SRL"/>
    <s v="1H210R"/>
    <s v="Y84V"/>
    <s v="ZH2"/>
    <s v="NANCY BASKET HI SNEAKER PELLE "/>
    <s v="36"/>
    <n v="1"/>
    <s v="05"/>
    <x v="13"/>
    <m/>
  </r>
  <r>
    <s v="MG03"/>
    <s v="PROD"/>
    <s v="20222"/>
    <s v="PK"/>
    <n v="247426"/>
    <s v="3111733"/>
    <s v="B-WEAR  SRL"/>
    <s v="1H210R"/>
    <s v="Y84V"/>
    <s v="ZZ1"/>
    <s v="NANCY BASKET HI SNEAKER PELLE "/>
    <s v="36"/>
    <n v="1"/>
    <s v="05"/>
    <x v="13"/>
    <m/>
  </r>
  <r>
    <s v="MG03"/>
    <s v="PROD"/>
    <s v="20222"/>
    <s v="PK"/>
    <n v="247426"/>
    <s v="3111733"/>
    <s v="B-WEAR  SRL"/>
    <s v="1H210R"/>
    <s v="Y84V"/>
    <s v="ZZ1"/>
    <s v="NANCY BASKET HI SNEAKER PELLE "/>
    <s v="41"/>
    <n v="1"/>
    <s v="05"/>
    <x v="13"/>
    <m/>
  </r>
  <r>
    <s v="MG03"/>
    <s v="PROD"/>
    <s v="20222"/>
    <s v="PK"/>
    <n v="282130"/>
    <s v="3111733"/>
    <s v="B-WEAR  SRL"/>
    <s v="1H20ZH"/>
    <s v="Y6QS"/>
    <s v="Z99"/>
    <s v="NATALIE 1 STIVALE PELLE VITELL"/>
    <s v="35"/>
    <n v="3"/>
    <s v="05"/>
    <x v="18"/>
    <m/>
  </r>
  <r>
    <s v="MG03"/>
    <s v="PROD"/>
    <s v="20222"/>
    <s v="PK"/>
    <n v="282130"/>
    <s v="3111733"/>
    <s v="B-WEAR  SRL"/>
    <s v="1H20ZH"/>
    <s v="Y6QS"/>
    <s v="Z99"/>
    <s v="NATALIE 1 STIVALE PELLE VITELL"/>
    <s v="36"/>
    <n v="21"/>
    <s v="05"/>
    <x v="18"/>
    <m/>
  </r>
  <r>
    <s v="MG03"/>
    <s v="PROD"/>
    <s v="20222"/>
    <s v="PK"/>
    <n v="282130"/>
    <s v="3111733"/>
    <s v="B-WEAR  SRL"/>
    <s v="1H20ZH"/>
    <s v="Y6QS"/>
    <s v="Z99"/>
    <s v="NATALIE 1 STIVALE PELLE VITELL"/>
    <s v="37"/>
    <n v="19"/>
    <s v="05"/>
    <x v="18"/>
    <m/>
  </r>
  <r>
    <s v="MG03"/>
    <s v="PROD"/>
    <s v="20222"/>
    <s v="PK"/>
    <n v="282130"/>
    <s v="3111733"/>
    <s v="B-WEAR  SRL"/>
    <s v="1H20ZH"/>
    <s v="Y6QS"/>
    <s v="Z99"/>
    <s v="NATALIE 1 STIVALE PELLE VITELL"/>
    <s v="38"/>
    <n v="4"/>
    <s v="05"/>
    <x v="18"/>
    <m/>
  </r>
  <r>
    <s v="MG03"/>
    <s v="PROD"/>
    <s v="20222"/>
    <s v="PK"/>
    <n v="282130"/>
    <s v="3111733"/>
    <s v="B-WEAR  SRL"/>
    <s v="1H20ZH"/>
    <s v="Y6QS"/>
    <s v="Z99"/>
    <s v="NATALIE 1 STIVALE PELLE VITELL"/>
    <s v="39"/>
    <n v="4"/>
    <s v="05"/>
    <x v="18"/>
    <m/>
  </r>
  <r>
    <s v="MG03"/>
    <s v="PROD"/>
    <s v="20222"/>
    <s v="PK"/>
    <n v="282130"/>
    <s v="3111733"/>
    <s v="B-WEAR  SRL"/>
    <s v="1H20ZH"/>
    <s v="Y6QS"/>
    <s v="Z99"/>
    <s v="NATALIE 1 STIVALE PELLE VITELL"/>
    <s v="40"/>
    <n v="9"/>
    <s v="05"/>
    <x v="18"/>
    <m/>
  </r>
  <r>
    <s v="MG03"/>
    <s v="PROD"/>
    <s v="20222"/>
    <s v="PK"/>
    <n v="282130"/>
    <s v="3111733"/>
    <s v="B-WEAR  SRL"/>
    <s v="1H20ZH"/>
    <s v="Y6QS"/>
    <s v="Z99"/>
    <s v="NATALIE 1 STIVALE PELLE VITELL"/>
    <s v="41"/>
    <n v="5"/>
    <s v="05"/>
    <x v="18"/>
    <m/>
  </r>
  <r>
    <s v="MG03"/>
    <s v="RET"/>
    <s v="20222"/>
    <s v="PK"/>
    <n v="282130"/>
    <s v="3111733"/>
    <s v="B-WEAR  SRL"/>
    <s v="1G180Z"/>
    <s v="A058"/>
    <s v="Z1G"/>
    <s v="NATIONAL GONNA PIED DE POULE B"/>
    <s v="L"/>
    <n v="1"/>
    <s v="05"/>
    <x v="1"/>
    <m/>
  </r>
  <r>
    <s v="MG03"/>
    <s v="RET"/>
    <s v="20222"/>
    <s v="PK"/>
    <n v="282130"/>
    <s v="3111733"/>
    <s v="B-WEAR  SRL"/>
    <s v="1G180Z"/>
    <s v="A058"/>
    <s v="Z1G"/>
    <s v="NATIONAL GONNA PIED DE POULE B"/>
    <s v="M"/>
    <n v="1"/>
    <s v="05"/>
    <x v="1"/>
    <m/>
  </r>
  <r>
    <s v="MG03"/>
    <s v="RET"/>
    <s v="20222"/>
    <s v="PK"/>
    <n v="282130"/>
    <s v="3111733"/>
    <s v="B-WEAR  SRL"/>
    <s v="1G180Z"/>
    <s v="A058"/>
    <s v="Z1G"/>
    <s v="NATIONAL GONNA PIED DE POULE B"/>
    <s v="XS"/>
    <n v="1"/>
    <s v="05"/>
    <x v="1"/>
    <m/>
  </r>
  <r>
    <s v="MG03"/>
    <s v="PROD"/>
    <s v="20222"/>
    <s v="PK"/>
    <n v="282130"/>
    <s v="3111733"/>
    <s v="B-WEAR  SRL"/>
    <s v="1G180N"/>
    <s v="Y7Z2"/>
    <s v="G31"/>
    <s v="NAVARRA 1 GIACCA JACQUARD PIQU"/>
    <s v="M"/>
    <n v="1"/>
    <s v="05"/>
    <x v="6"/>
    <m/>
  </r>
  <r>
    <s v="MG03"/>
    <s v="RET"/>
    <s v="20222"/>
    <s v="PK"/>
    <n v="282130"/>
    <s v="3111733"/>
    <s v="B-WEAR  SRL"/>
    <s v="1G181T"/>
    <s v="A02T"/>
    <s v="XA6"/>
    <s v="NEGRONI LUPETTO CACHEMIRE EXTR"/>
    <s v="L"/>
    <n v="1"/>
    <s v="05"/>
    <x v="2"/>
    <m/>
  </r>
  <r>
    <s v="MG03"/>
    <s v="RET"/>
    <s v="20222"/>
    <s v="PK"/>
    <n v="282130"/>
    <s v="3111733"/>
    <s v="B-WEAR  SRL"/>
    <s v="1G181T"/>
    <s v="A02T"/>
    <s v="XA6"/>
    <s v="NEGRONI LUPETTO CACHEMIRE EXTR"/>
    <s v="XS"/>
    <n v="2"/>
    <s v="05"/>
    <x v="2"/>
    <m/>
  </r>
  <r>
    <s v="MG03"/>
    <s v="RET"/>
    <s v="20222"/>
    <s v="PK"/>
    <n v="282130"/>
    <s v="3111733"/>
    <s v="B-WEAR  SRL"/>
    <s v="1G17YM"/>
    <s v="Y722"/>
    <s v="Z15"/>
    <s v="NELLY 5 MAGLIA FELPA DIAGONALE"/>
    <s v="L"/>
    <n v="1"/>
    <s v="05"/>
    <x v="3"/>
    <m/>
  </r>
  <r>
    <s v="MG03"/>
    <s v="RET"/>
    <s v="20222"/>
    <s v="PK"/>
    <n v="282130"/>
    <s v="3111733"/>
    <s v="B-WEAR  SRL"/>
    <s v="1G17YM"/>
    <s v="Y722"/>
    <s v="Z99"/>
    <s v="NELLY 5 MAGLIA FELPA DIAGONALE"/>
    <s v="L"/>
    <n v="1"/>
    <s v="05"/>
    <x v="3"/>
    <m/>
  </r>
  <r>
    <s v="MG03"/>
    <s v="PROD"/>
    <s v="20222"/>
    <s v="PK"/>
    <n v="247426"/>
    <s v="3111733"/>
    <s v="B-WEAR  SRL"/>
    <s v="1G17GS"/>
    <s v="Y817"/>
    <s v="Z99"/>
    <s v="NOCETO BLUSA POPELINE STRETCH"/>
    <s v="38"/>
    <n v="1"/>
    <s v="05"/>
    <x v="11"/>
    <m/>
  </r>
  <r>
    <s v="MG03"/>
    <s v="PROD"/>
    <s v="20222"/>
    <s v="PK"/>
    <n v="247426"/>
    <s v="3111733"/>
    <s v="B-WEAR  SRL"/>
    <s v="1G17MB"/>
    <s v="Y7SY"/>
    <s v="Z1N"/>
    <s v="NOMADE 3 ABITO MUSSOLA ST. INT"/>
    <s v="44"/>
    <n v="1"/>
    <s v="05"/>
    <x v="4"/>
    <m/>
  </r>
  <r>
    <s v="MG03"/>
    <s v="FARFETCH"/>
    <s v="20222"/>
    <s v="PK"/>
    <n v="282130"/>
    <s v="3111733"/>
    <s v="B-WEAR  SRL"/>
    <s v="1G17UB"/>
    <s v="Y771"/>
    <s v="H26"/>
    <s v="NOSIOLA 1 MAGLIA 100%LANA"/>
    <s v="M"/>
    <n v="2"/>
    <s v="05"/>
    <x v="2"/>
    <m/>
  </r>
  <r>
    <s v="MG03"/>
    <s v="FARFETCH"/>
    <s v="20222"/>
    <s v="PK"/>
    <n v="282130"/>
    <s v="3111733"/>
    <s v="B-WEAR  SRL"/>
    <s v="1G17UB"/>
    <s v="Y771"/>
    <s v="H26"/>
    <s v="NOSIOLA 1 MAGLIA 100%LANA"/>
    <s v="S"/>
    <n v="2"/>
    <s v="05"/>
    <x v="2"/>
    <m/>
  </r>
  <r>
    <s v="MG03"/>
    <s v="FARFETCH"/>
    <s v="20222"/>
    <s v="PK"/>
    <n v="282130"/>
    <s v="3111733"/>
    <s v="B-WEAR  SRL"/>
    <s v="1G17UB"/>
    <s v="Y771"/>
    <s v="W96"/>
    <s v="NOSIOLA 1 MAGLIA 100%LANA"/>
    <s v="M"/>
    <n v="1"/>
    <s v="05"/>
    <x v="2"/>
    <m/>
  </r>
  <r>
    <s v="MG03"/>
    <s v="FARFETCH"/>
    <s v="20222"/>
    <s v="PK"/>
    <n v="282130"/>
    <s v="3111733"/>
    <s v="B-WEAR  SRL"/>
    <s v="1G17WM"/>
    <s v="A01M"/>
    <s v="Q04"/>
    <s v="ODILIA OVER SHIRT FAILLE TECNI"/>
    <s v="M"/>
    <n v="1"/>
    <s v="05"/>
    <x v="15"/>
    <m/>
  </r>
  <r>
    <s v="MG03"/>
    <s v="PROD"/>
    <s v="20222"/>
    <s v="PK"/>
    <n v="282130"/>
    <s v="3111733"/>
    <s v="B-WEAR  SRL"/>
    <s v="1G17Y7"/>
    <s v="Y828"/>
    <s v="V42"/>
    <s v="OFELIA OVER JACKET TELA TECNIC"/>
    <s v="L"/>
    <n v="1"/>
    <s v="05"/>
    <x v="8"/>
    <m/>
  </r>
  <r>
    <s v="MG03"/>
    <s v="PROD"/>
    <s v="20222"/>
    <s v="PK"/>
    <n v="282130"/>
    <s v="3111733"/>
    <s v="B-WEAR  SRL"/>
    <s v="1G17Y7"/>
    <s v="Y828"/>
    <s v="V42"/>
    <s v="OFELIA OVER JACKET TELA TECNIC"/>
    <s v="S"/>
    <n v="1"/>
    <s v="05"/>
    <x v="8"/>
    <m/>
  </r>
  <r>
    <s v="MG03"/>
    <s v="PROD"/>
    <s v="20222"/>
    <s v="PK"/>
    <n v="282130"/>
    <s v="3111733"/>
    <s v="B-WEAR  SRL"/>
    <s v="1G17Y7"/>
    <s v="Y828"/>
    <s v="V42"/>
    <s v="OFELIA OVER JACKET TELA TECNIC"/>
    <s v="XL"/>
    <n v="1"/>
    <s v="05"/>
    <x v="8"/>
    <m/>
  </r>
  <r>
    <s v="MG03"/>
    <s v="PROD"/>
    <s v="20222"/>
    <s v="PK"/>
    <n v="282130"/>
    <s v="3111733"/>
    <s v="B-WEAR  SRL"/>
    <s v="1G17Y7"/>
    <s v="Y828"/>
    <s v="V42"/>
    <s v="OFELIA OVER JACKET TELA TECNIC"/>
    <s v="XS"/>
    <n v="1"/>
    <s v="05"/>
    <x v="8"/>
    <m/>
  </r>
  <r>
    <s v="MG03"/>
    <s v="RET"/>
    <s v="20222"/>
    <s v="PK"/>
    <n v="282130"/>
    <s v="3111733"/>
    <s v="B-WEAR  SRL"/>
    <s v="1G18K2"/>
    <s v="A02X"/>
    <s v="C98"/>
    <s v="OLYSTER MAGLIA TEDDY"/>
    <s v="L"/>
    <n v="1"/>
    <s v="05"/>
    <x v="2"/>
    <m/>
  </r>
  <r>
    <s v="MG03"/>
    <s v="RET"/>
    <s v="20222"/>
    <s v="PK"/>
    <n v="282130"/>
    <s v="3111733"/>
    <s v="B-WEAR  SRL"/>
    <s v="1G18K2"/>
    <s v="A02X"/>
    <s v="C98"/>
    <s v="OLYSTER MAGLIA TEDDY"/>
    <s v="M"/>
    <n v="1"/>
    <s v="05"/>
    <x v="2"/>
    <m/>
  </r>
  <r>
    <s v="MG03"/>
    <s v="RET"/>
    <s v="20222"/>
    <s v="PK"/>
    <n v="282130"/>
    <s v="3111733"/>
    <s v="B-WEAR  SRL"/>
    <s v="1G18K2"/>
    <s v="A02X"/>
    <s v="C98"/>
    <s v="OLYSTER MAGLIA TEDDY"/>
    <s v="XS"/>
    <n v="1"/>
    <s v="05"/>
    <x v="2"/>
    <m/>
  </r>
  <r>
    <s v="MG03"/>
    <s v="RET"/>
    <s v="20222"/>
    <s v="PK"/>
    <n v="282130"/>
    <s v="3111733"/>
    <s v="B-WEAR  SRL"/>
    <s v="1G18K2"/>
    <s v="A02X"/>
    <s v="N01"/>
    <s v="OLYSTER MAGLIA TEDDY"/>
    <s v="M"/>
    <n v="1"/>
    <s v="05"/>
    <x v="2"/>
    <m/>
  </r>
  <r>
    <s v="MG03"/>
    <s v="RET"/>
    <s v="20222"/>
    <s v="PK"/>
    <n v="282130"/>
    <s v="3111733"/>
    <s v="B-WEAR  SRL"/>
    <s v="1G18K2"/>
    <s v="A02X"/>
    <s v="N01"/>
    <s v="OLYSTER MAGLIA TEDDY"/>
    <s v="S"/>
    <n v="2"/>
    <s v="05"/>
    <x v="2"/>
    <m/>
  </r>
  <r>
    <s v="MG03"/>
    <s v="RET"/>
    <s v="20222"/>
    <s v="PK"/>
    <n v="282130"/>
    <s v="3111733"/>
    <s v="B-WEAR  SRL"/>
    <s v="1G18K2"/>
    <s v="A02X"/>
    <s v="N01"/>
    <s v="OLYSTER MAGLIA TEDDY"/>
    <s v="XS"/>
    <n v="2"/>
    <s v="05"/>
    <x v="2"/>
    <m/>
  </r>
  <r>
    <s v="MG03"/>
    <s v="RET"/>
    <s v="20222"/>
    <s v="PK"/>
    <n v="282130"/>
    <s v="3111733"/>
    <s v="B-WEAR  SRL"/>
    <s v="1G18K2"/>
    <s v="A02X"/>
    <s v="W88"/>
    <s v="OLYSTER MAGLIA TEDDY"/>
    <s v="M"/>
    <n v="1"/>
    <s v="05"/>
    <x v="2"/>
    <m/>
  </r>
  <r>
    <s v="MG03"/>
    <s v="RET"/>
    <s v="20222"/>
    <s v="PK"/>
    <n v="282130"/>
    <s v="3111733"/>
    <s v="B-WEAR  SRL"/>
    <s v="1G18K2"/>
    <s v="A02X"/>
    <s v="Z99"/>
    <s v="OLYSTER MAGLIA TEDDY"/>
    <s v="L"/>
    <n v="1"/>
    <s v="05"/>
    <x v="2"/>
    <m/>
  </r>
  <r>
    <s v="MG03"/>
    <s v="PROD"/>
    <s v="20222"/>
    <s v="PK"/>
    <n v="247426"/>
    <s v="3111733"/>
    <s v="B-WEAR  SRL"/>
    <s v="1U127G"/>
    <s v="A0DF"/>
    <s v="U41"/>
    <s v="ORAZI 3 TOP RASO MISTO SETA"/>
    <s v="40"/>
    <n v="1"/>
    <s v="05"/>
    <x v="11"/>
    <m/>
  </r>
  <r>
    <s v="MG03"/>
    <s v="PROD"/>
    <s v="20222"/>
    <s v="PK"/>
    <n v="282130"/>
    <s v="3111733"/>
    <s v="B-WEAR  SRL"/>
    <s v="1G17U6"/>
    <s v="A02A"/>
    <s v="O62"/>
    <s v="ORBIT MAGLIA COSTA RIGA LUREX"/>
    <s v="M"/>
    <n v="1"/>
    <s v="05"/>
    <x v="2"/>
    <m/>
  </r>
  <r>
    <s v="MG03"/>
    <s v="PROD"/>
    <s v="20222"/>
    <s v="PK"/>
    <n v="282130"/>
    <s v="3111733"/>
    <s v="B-WEAR  SRL"/>
    <s v="1G17U6"/>
    <s v="A02A"/>
    <s v="O62"/>
    <s v="ORBIT MAGLIA COSTA RIGA LUREX"/>
    <s v="S"/>
    <n v="1"/>
    <s v="05"/>
    <x v="2"/>
    <m/>
  </r>
  <r>
    <s v="MG03"/>
    <s v="RET"/>
    <s v="20222"/>
    <s v="PK"/>
    <n v="282130"/>
    <s v="3111733"/>
    <s v="B-WEAR  SRL"/>
    <s v="1G17U6"/>
    <s v="A02A"/>
    <s v="Z99"/>
    <s v="ORBIT MAGLIA COSTA RIGA LUREX"/>
    <s v="L"/>
    <n v="2"/>
    <s v="05"/>
    <x v="2"/>
    <m/>
  </r>
  <r>
    <s v="MG03"/>
    <s v="RET"/>
    <s v="20222"/>
    <s v="PK"/>
    <n v="282130"/>
    <s v="3111733"/>
    <s v="B-WEAR  SRL"/>
    <s v="1G17U6"/>
    <s v="A02A"/>
    <s v="Z99"/>
    <s v="ORBIT MAGLIA COSTA RIGA LUREX"/>
    <s v="M"/>
    <n v="1"/>
    <s v="05"/>
    <x v="2"/>
    <m/>
  </r>
  <r>
    <s v="MG03"/>
    <s v="RET"/>
    <s v="20222"/>
    <s v="PK"/>
    <n v="282130"/>
    <s v="3111733"/>
    <s v="B-WEAR  SRL"/>
    <s v="1G17U6"/>
    <s v="A02A"/>
    <s v="Z99"/>
    <s v="ORBIT MAGLIA COSTA RIGA LUREX"/>
    <s v="S"/>
    <n v="1"/>
    <s v="05"/>
    <x v="2"/>
    <m/>
  </r>
  <r>
    <s v="MG03"/>
    <s v="RET"/>
    <s v="20222"/>
    <s v="PK"/>
    <n v="282130"/>
    <s v="3111733"/>
    <s v="B-WEAR  SRL"/>
    <s v="1G17U6"/>
    <s v="A02A"/>
    <s v="Z99"/>
    <s v="ORBIT MAGLIA COSTA RIGA LUREX"/>
    <s v="XS"/>
    <n v="1"/>
    <s v="05"/>
    <x v="2"/>
    <m/>
  </r>
  <r>
    <s v="MG03"/>
    <s v="RET"/>
    <s v="20222"/>
    <s v="PK"/>
    <n v="282130"/>
    <s v="3111733"/>
    <s v="B-WEAR  SRL"/>
    <s v="101270"/>
    <s v="A0WE"/>
    <s v="Z99"/>
    <s v="OREO BUSTINO TELA BUSTO + STRA"/>
    <s v="M"/>
    <n v="1"/>
    <s v="05"/>
    <x v="11"/>
    <m/>
  </r>
  <r>
    <s v="MG03"/>
    <s v="RET"/>
    <s v="20222"/>
    <s v="PK"/>
    <n v="282130"/>
    <s v="3111733"/>
    <s v="B-WEAR  SRL"/>
    <s v="101270"/>
    <s v="A0WE"/>
    <s v="Z99"/>
    <s v="OREO BUSTINO TELA BUSTO + STRA"/>
    <s v="S"/>
    <n v="1"/>
    <s v="05"/>
    <x v="11"/>
    <m/>
  </r>
  <r>
    <s v="MG03"/>
    <s v="PROD"/>
    <s v="20222"/>
    <s v="PK"/>
    <n v="282130"/>
    <s v="3111733"/>
    <s v="B-WEAR  SRL"/>
    <s v="1G184R"/>
    <s v="Y87D"/>
    <s v="X18"/>
    <s v="ORSOLA OVER SHIRT TELA TECNICA"/>
    <s v="36"/>
    <n v="1"/>
    <s v="05"/>
    <x v="8"/>
    <m/>
  </r>
  <r>
    <s v="MG03"/>
    <s v="PROD"/>
    <s v="20222"/>
    <s v="PK"/>
    <n v="282130"/>
    <s v="3111733"/>
    <s v="B-WEAR  SRL"/>
    <s v="1G184R"/>
    <s v="Y87D"/>
    <s v="Z99"/>
    <s v="ORSOLA OVER SHIRT TELA TECNICA"/>
    <s v="36"/>
    <n v="1"/>
    <s v="05"/>
    <x v="8"/>
    <m/>
  </r>
  <r>
    <s v="MG03"/>
    <s v="PROD"/>
    <s v="20222"/>
    <s v="PK"/>
    <n v="282130"/>
    <s v="3111733"/>
    <s v="B-WEAR  SRL"/>
    <s v="1H2131"/>
    <s v="A07H"/>
    <s v="L49"/>
    <s v="ORTICA TRONCHETTO PELLE STAMPA"/>
    <s v="39"/>
    <n v="1"/>
    <s v="05"/>
    <x v="12"/>
    <m/>
  </r>
  <r>
    <s v="MG03"/>
    <s v="RET"/>
    <s v="20222"/>
    <s v="PK"/>
    <n v="282130"/>
    <s v="3111733"/>
    <s v="B-WEAR  SRL"/>
    <s v="1G180M"/>
    <s v="Y7Z2"/>
    <s v="G31"/>
    <s v="OVIEDO 1 GONNA JACQUARD PIQUET"/>
    <s v="L"/>
    <n v="1"/>
    <s v="05"/>
    <x v="1"/>
    <m/>
  </r>
  <r>
    <s v="MG03"/>
    <s v="RET"/>
    <s v="20222"/>
    <s v="PK"/>
    <n v="282130"/>
    <s v="3111733"/>
    <s v="B-WEAR  SRL"/>
    <s v="1G180M"/>
    <s v="Y7Z2"/>
    <s v="G31"/>
    <s v="OVIEDO 1 GONNA JACQUARD PIQUET"/>
    <s v="M"/>
    <n v="1"/>
    <s v="05"/>
    <x v="1"/>
    <m/>
  </r>
  <r>
    <s v="MG03"/>
    <s v="RET"/>
    <s v="20222"/>
    <s v="PK"/>
    <n v="282130"/>
    <s v="3111733"/>
    <s v="B-WEAR  SRL"/>
    <s v="1G180M"/>
    <s v="Y7Z2"/>
    <s v="G31"/>
    <s v="OVIEDO 1 GONNA JACQUARD PIQUET"/>
    <s v="XS"/>
    <n v="1"/>
    <s v="05"/>
    <x v="1"/>
    <m/>
  </r>
  <r>
    <s v="MG03"/>
    <s v="FARFETCH"/>
    <s v="20222"/>
    <s v="PK"/>
    <n v="282130"/>
    <s v="3111733"/>
    <s v="B-WEAR  SRL"/>
    <s v="1G189V"/>
    <s v="A054"/>
    <s v="L22"/>
    <s v="PAGE PANTALONE COTONE STRETCH"/>
    <s v="36"/>
    <n v="1"/>
    <s v="05"/>
    <x v="10"/>
    <m/>
  </r>
  <r>
    <s v="MG03"/>
    <s v="FARFETCH"/>
    <s v="20222"/>
    <s v="PK"/>
    <n v="282130"/>
    <s v="3111733"/>
    <s v="B-WEAR  SRL"/>
    <s v="1G189V"/>
    <s v="A054"/>
    <s v="L22"/>
    <s v="PAGE PANTALONE COTONE STRETCH"/>
    <s v="38"/>
    <n v="2"/>
    <s v="05"/>
    <x v="10"/>
    <m/>
  </r>
  <r>
    <s v="MG03"/>
    <s v="FARFETCH"/>
    <s v="20222"/>
    <s v="PK"/>
    <n v="282130"/>
    <s v="3111733"/>
    <s v="B-WEAR  SRL"/>
    <s v="1G189V"/>
    <s v="A054"/>
    <s v="L22"/>
    <s v="PAGE PANTALONE COTONE STRETCH"/>
    <s v="40"/>
    <n v="1"/>
    <s v="05"/>
    <x v="10"/>
    <m/>
  </r>
  <r>
    <s v="MG03"/>
    <s v="RET"/>
    <s v="20222"/>
    <s v="PK"/>
    <n v="282130"/>
    <s v="3111733"/>
    <s v="B-WEAR  SRL"/>
    <s v="1G189V"/>
    <s v="A054"/>
    <s v="L22"/>
    <s v="PAGE PANTALONE COTONE STRETCH"/>
    <s v="40"/>
    <n v="1"/>
    <s v="05"/>
    <x v="10"/>
    <m/>
  </r>
  <r>
    <s v="MG03"/>
    <s v="FARFETCH"/>
    <s v="20222"/>
    <s v="PK"/>
    <n v="282130"/>
    <s v="3111733"/>
    <s v="B-WEAR  SRL"/>
    <s v="1G189V"/>
    <s v="A054"/>
    <s v="L22"/>
    <s v="PAGE PANTALONE COTONE STRETCH"/>
    <s v="42"/>
    <n v="1"/>
    <s v="05"/>
    <x v="10"/>
    <m/>
  </r>
  <r>
    <s v="MG03"/>
    <s v="RET"/>
    <s v="20222"/>
    <s v="PK"/>
    <n v="282130"/>
    <s v="3111733"/>
    <s v="B-WEAR  SRL"/>
    <s v="1G189V"/>
    <s v="A054"/>
    <s v="L22"/>
    <s v="PAGE PANTALONE COTONE STRETCH"/>
    <s v="42"/>
    <n v="1"/>
    <s v="05"/>
    <x v="10"/>
    <m/>
  </r>
  <r>
    <s v="MG03"/>
    <s v="PROD"/>
    <s v="20222"/>
    <s v="PK"/>
    <n v="247426"/>
    <s v="3111733"/>
    <s v="B-WEAR  SRL"/>
    <s v="1G17NG"/>
    <s v="Y82C"/>
    <s v="Z15"/>
    <s v="PALLAN ABITO PUNTO RETE"/>
    <s v="S"/>
    <n v="1"/>
    <s v="05"/>
    <x v="4"/>
    <m/>
  </r>
  <r>
    <s v="MG03"/>
    <s v="FARFETCH"/>
    <s v="20222"/>
    <s v="PK"/>
    <n v="282130"/>
    <s v="3111733"/>
    <s v="B-WEAR  SRL"/>
    <s v="1G185U"/>
    <s v="Y7RC"/>
    <s v="C32"/>
    <s v="PAPIKA PANTALONE PELLE ULTRALI"/>
    <s v="38"/>
    <n v="1"/>
    <s v="05"/>
    <x v="19"/>
    <m/>
  </r>
  <r>
    <s v="MG03"/>
    <s v="RET"/>
    <s v="20222"/>
    <s v="PK"/>
    <n v="282130"/>
    <s v="3111733"/>
    <s v="B-WEAR  SRL"/>
    <s v="1G18AV"/>
    <s v="A04T"/>
    <s v="M27"/>
    <s v="PARIDA PANTALONE LANA TECNICA "/>
    <s v="42"/>
    <n v="1"/>
    <s v="05"/>
    <x v="10"/>
    <m/>
  </r>
  <r>
    <s v="MG03"/>
    <s v="RET"/>
    <s v="20222"/>
    <s v="PK"/>
    <n v="282130"/>
    <s v="3111733"/>
    <s v="B-WEAR  SRL"/>
    <s v="1G18AV"/>
    <s v="A04T"/>
    <s v="Z99"/>
    <s v="PARIDA PANTALONE LANA TECNICA "/>
    <s v="44"/>
    <n v="1"/>
    <s v="05"/>
    <x v="10"/>
    <m/>
  </r>
  <r>
    <s v="MG03"/>
    <s v="FARFETCH"/>
    <s v="20222"/>
    <s v="PK"/>
    <n v="282130"/>
    <s v="3111733"/>
    <s v="B-WEAR  SRL"/>
    <s v="1J110H"/>
    <s v="A0A1"/>
    <s v="ES1"/>
    <s v="PARLARE 5 TASCHE PJ831 DENIM +"/>
    <s v="25"/>
    <n v="1"/>
    <s v="05"/>
    <x v="9"/>
    <m/>
  </r>
  <r>
    <s v="MG03"/>
    <s v="FARFETCH"/>
    <s v="20222"/>
    <s v="PK"/>
    <n v="282130"/>
    <s v="3111733"/>
    <s v="B-WEAR  SRL"/>
    <s v="1J110H"/>
    <s v="A0A1"/>
    <s v="ES1"/>
    <s v="PARLARE 5 TASCHE PJ831 DENIM +"/>
    <s v="26"/>
    <n v="1"/>
    <s v="05"/>
    <x v="9"/>
    <m/>
  </r>
  <r>
    <s v="MG03"/>
    <s v="FARFETCH"/>
    <s v="20222"/>
    <s v="PK"/>
    <n v="282130"/>
    <s v="3111733"/>
    <s v="B-WEAR  SRL"/>
    <s v="1J110H"/>
    <s v="A0A1"/>
    <s v="ES1"/>
    <s v="PARLARE 5 TASCHE PJ831 DENIM +"/>
    <s v="27"/>
    <n v="1"/>
    <s v="05"/>
    <x v="9"/>
    <m/>
  </r>
  <r>
    <s v="MG03"/>
    <s v="FARFETCH"/>
    <s v="20222"/>
    <s v="PK"/>
    <n v="282130"/>
    <s v="3111733"/>
    <s v="B-WEAR  SRL"/>
    <s v="1J110H"/>
    <s v="A0A1"/>
    <s v="ES1"/>
    <s v="PARLARE 5 TASCHE PJ831 DENIM +"/>
    <s v="28"/>
    <n v="1"/>
    <s v="05"/>
    <x v="9"/>
    <m/>
  </r>
  <r>
    <s v="MG03"/>
    <s v="FARFETCH"/>
    <s v="20222"/>
    <s v="PK"/>
    <n v="282130"/>
    <s v="3111733"/>
    <s v="B-WEAR  SRL"/>
    <s v="1J110H"/>
    <s v="A0A1"/>
    <s v="ES1"/>
    <s v="PARLARE 5 TASCHE PJ831 DENIM +"/>
    <s v="29"/>
    <n v="1"/>
    <s v="05"/>
    <x v="9"/>
    <m/>
  </r>
  <r>
    <s v="MG03"/>
    <s v="FARFETCH"/>
    <s v="20222"/>
    <s v="PK"/>
    <n v="282130"/>
    <s v="3111733"/>
    <s v="B-WEAR  SRL"/>
    <s v="1J110H"/>
    <s v="A0A1"/>
    <s v="ES1"/>
    <s v="PARLARE 5 TASCHE PJ831 DENIM +"/>
    <s v="30"/>
    <n v="1"/>
    <s v="05"/>
    <x v="9"/>
    <m/>
  </r>
  <r>
    <s v="MG03"/>
    <s v="PROD"/>
    <s v="20222"/>
    <s v="PK"/>
    <n v="247426"/>
    <s v="3111733"/>
    <s v="B-WEAR  SRL"/>
    <s v="1G16YU"/>
    <s v="Y7UE"/>
    <s v="Z99"/>
    <s v="PARRES GONNA COSTINA MISTO VIS"/>
    <s v="M"/>
    <n v="1"/>
    <s v="05"/>
    <x v="1"/>
    <m/>
  </r>
  <r>
    <s v="MG03"/>
    <s v="FARFETCH"/>
    <s v="20222"/>
    <s v="PK"/>
    <n v="282130"/>
    <s v="3111733"/>
    <s v="B-WEAR  SRL"/>
    <s v="1G1863"/>
    <s v="A02E"/>
    <s v="W96"/>
    <s v="PASSOA TOP UNCINETTO INVERNALE"/>
    <s v="M"/>
    <n v="1"/>
    <s v="05"/>
    <x v="2"/>
    <m/>
  </r>
  <r>
    <s v="MG03"/>
    <s v="FARFETCH"/>
    <s v="20222"/>
    <s v="PK"/>
    <n v="282130"/>
    <s v="3111733"/>
    <s v="B-WEAR  SRL"/>
    <s v="1G1863"/>
    <s v="A02E"/>
    <s v="W96"/>
    <s v="PASSOA TOP UNCINETTO INVERNALE"/>
    <s v="XS"/>
    <n v="1"/>
    <s v="05"/>
    <x v="2"/>
    <m/>
  </r>
  <r>
    <s v="MG03"/>
    <s v="PROD"/>
    <s v="20222"/>
    <s v="PK"/>
    <n v="247426"/>
    <s v="3111733"/>
    <s v="B-WEAR  SRL"/>
    <s v="1G17LN"/>
    <s v="Y7W2"/>
    <s v="Z00"/>
    <s v="PATERNA CANOTTA FULL PAILLETTE"/>
    <s v="L"/>
    <n v="1"/>
    <s v="05"/>
    <x v="2"/>
    <m/>
  </r>
  <r>
    <s v="MG03"/>
    <s v="FARFETCH"/>
    <s v="20222"/>
    <s v="PK"/>
    <n v="282130"/>
    <s v="3111733"/>
    <s v="B-WEAR  SRL"/>
    <s v="1G17XL"/>
    <s v="Y4Y2"/>
    <s v="Z99"/>
    <s v="PATRIZIA 1 PANTALONE FULL PAIL"/>
    <s v="38"/>
    <n v="1"/>
    <s v="05"/>
    <x v="10"/>
    <m/>
  </r>
  <r>
    <s v="MG03"/>
    <s v="RET"/>
    <s v="20222"/>
    <s v="PK"/>
    <n v="282130"/>
    <s v="3111733"/>
    <s v="B-WEAR  SRL"/>
    <s v="1G17XL"/>
    <s v="Y4Y2"/>
    <s v="Z99"/>
    <s v="PATRIZIA 1 PANTALONE FULL PAIL"/>
    <s v="38"/>
    <n v="1"/>
    <s v="05"/>
    <x v="10"/>
    <m/>
  </r>
  <r>
    <s v="MG03"/>
    <s v="RET"/>
    <s v="20222"/>
    <s v="PK"/>
    <n v="282130"/>
    <s v="3111733"/>
    <s v="B-WEAR  SRL"/>
    <s v="1G17XL"/>
    <s v="Y4Y2"/>
    <s v="Z99"/>
    <s v="PATRIZIA 1 PANTALONE FULL PAIL"/>
    <s v="40"/>
    <n v="1"/>
    <s v="05"/>
    <x v="10"/>
    <m/>
  </r>
  <r>
    <s v="MG03"/>
    <s v="RET"/>
    <s v="20222"/>
    <s v="PK"/>
    <n v="282130"/>
    <s v="3111733"/>
    <s v="B-WEAR  SRL"/>
    <s v="1G17XL"/>
    <s v="Y4Y2"/>
    <s v="Z99"/>
    <s v="PATRIZIA 1 PANTALONE FULL PAIL"/>
    <s v="44"/>
    <n v="1"/>
    <s v="05"/>
    <x v="10"/>
    <m/>
  </r>
  <r>
    <s v="MG03"/>
    <s v="PROD"/>
    <s v="20222"/>
    <s v="PK"/>
    <n v="247426"/>
    <s v="3111733"/>
    <s v="B-WEAR  SRL"/>
    <s v="1G17TD"/>
    <s v="Y6VW"/>
    <s v="Z04"/>
    <s v="PELLEGRINO 1 ABITO POPELINE"/>
    <s v="38"/>
    <n v="1"/>
    <s v="05"/>
    <x v="4"/>
    <m/>
  </r>
  <r>
    <s v="MG03"/>
    <s v="FARFETCH"/>
    <s v="20222"/>
    <s v="PK"/>
    <n v="282130"/>
    <s v="3111733"/>
    <s v="B-WEAR  SRL"/>
    <s v="1G18DL"/>
    <s v="Y6W7"/>
    <s v="Z99"/>
    <s v="PERNILLA PANTALONE SIMILPELLE "/>
    <s v="44"/>
    <n v="1"/>
    <s v="05"/>
    <x v="10"/>
    <m/>
  </r>
  <r>
    <s v="MG03"/>
    <s v="PROD"/>
    <s v="20222"/>
    <s v="PK"/>
    <n v="247426"/>
    <s v="3111733"/>
    <s v="B-WEAR  SRL"/>
    <s v="1G16YW"/>
    <s v="Y7UE"/>
    <s v="Z99"/>
    <s v="PETRA ABITO COSTINA MISTO VISC"/>
    <s v="M"/>
    <n v="1"/>
    <s v="05"/>
    <x v="4"/>
    <m/>
  </r>
  <r>
    <s v="MG03"/>
    <s v="PROD"/>
    <s v="20222"/>
    <s v="PK"/>
    <n v="247426"/>
    <s v="3111733"/>
    <s v="B-WEAR  SRL"/>
    <s v="1G17Q3"/>
    <s v="Y7W3"/>
    <s v="C03"/>
    <s v="PIACENTE 1 TUTA CREPE  FLUIDO"/>
    <s v="42"/>
    <n v="2"/>
    <s v="05"/>
    <x v="4"/>
    <m/>
  </r>
  <r>
    <s v="MG03"/>
    <s v="PROD"/>
    <s v="20222"/>
    <s v="PK"/>
    <n v="247426"/>
    <s v="3111733"/>
    <s v="B-WEAR  SRL"/>
    <s v="1G17Q3"/>
    <s v="Y7W3"/>
    <s v="C03"/>
    <s v="PIACENTE 1 TUTA CREPE  FLUIDO"/>
    <s v="42"/>
    <n v="3"/>
    <s v="05"/>
    <x v="4"/>
    <m/>
  </r>
  <r>
    <s v="MG03"/>
    <s v="RET"/>
    <s v="20222"/>
    <s v="PK"/>
    <n v="282130"/>
    <s v="3111733"/>
    <s v="B-WEAR  SRL"/>
    <s v="1G188S"/>
    <s v="7624"/>
    <s v="F47"/>
    <s v="PIERANGELA PANTALONE CREPE STR"/>
    <s v="38"/>
    <n v="2"/>
    <s v="05"/>
    <x v="10"/>
    <m/>
  </r>
  <r>
    <s v="MG03"/>
    <s v="RET"/>
    <s v="20222"/>
    <s v="PK"/>
    <n v="282130"/>
    <s v="3111733"/>
    <s v="B-WEAR  SRL"/>
    <s v="1G188S"/>
    <s v="7624"/>
    <s v="F47"/>
    <s v="PIERANGELA PANTALONE CREPE STR"/>
    <s v="40"/>
    <n v="2"/>
    <s v="05"/>
    <x v="10"/>
    <m/>
  </r>
  <r>
    <s v="MG03"/>
    <s v="RET"/>
    <s v="20222"/>
    <s v="PK"/>
    <n v="282130"/>
    <s v="3111733"/>
    <s v="B-WEAR  SRL"/>
    <s v="1G188S"/>
    <s v="7624"/>
    <s v="F47"/>
    <s v="PIERANGELA PANTALONE CREPE STR"/>
    <s v="42"/>
    <n v="2"/>
    <s v="05"/>
    <x v="10"/>
    <m/>
  </r>
  <r>
    <s v="MG03"/>
    <s v="RET"/>
    <s v="20222"/>
    <s v="PK"/>
    <n v="282130"/>
    <s v="3111733"/>
    <s v="B-WEAR  SRL"/>
    <s v="1G188S"/>
    <s v="7624"/>
    <s v="F47"/>
    <s v="PIERANGELA PANTALONE CREPE STR"/>
    <s v="44"/>
    <n v="1"/>
    <s v="05"/>
    <x v="10"/>
    <m/>
  </r>
  <r>
    <s v="MG03"/>
    <s v="RET"/>
    <s v="20222"/>
    <s v="PK"/>
    <n v="282130"/>
    <s v="3111733"/>
    <s v="B-WEAR  SRL"/>
    <s v="1G188S"/>
    <s v="7624"/>
    <s v="F47"/>
    <s v="PIERANGELA PANTALONE CREPE STR"/>
    <s v="46"/>
    <n v="1"/>
    <s v="05"/>
    <x v="10"/>
    <m/>
  </r>
  <r>
    <s v="MG03"/>
    <s v="PROD"/>
    <s v="20222"/>
    <s v="PK"/>
    <n v="247426"/>
    <s v="3111733"/>
    <s v="B-WEAR  SRL"/>
    <s v="1G17EM"/>
    <s v="Y7SX"/>
    <s v="NS2"/>
    <s v="PISA 1 PANTALONE TWILL ST. FOU"/>
    <s v="S"/>
    <n v="1"/>
    <s v="05"/>
    <x v="10"/>
    <m/>
  </r>
  <r>
    <s v="MG03"/>
    <s v="PROD"/>
    <s v="20222"/>
    <s v="PK"/>
    <n v="247426"/>
    <s v="3111733"/>
    <s v="B-WEAR  SRL"/>
    <s v="1G17AC"/>
    <s v="Y7SK"/>
    <s v="S1H"/>
    <s v="PISA PANTALONE CREPE DE CHINE "/>
    <s v="L"/>
    <n v="1"/>
    <s v="05"/>
    <x v="10"/>
    <m/>
  </r>
  <r>
    <s v="MG03"/>
    <s v="PROD"/>
    <s v="20222"/>
    <s v="PK"/>
    <n v="247426"/>
    <s v="3111733"/>
    <s v="B-WEAR  SRL"/>
    <s v="1G17D1"/>
    <s v="5872"/>
    <s v="G57"/>
    <s v="POTENZA 2 PANTALONE PUNTO STOF"/>
    <s v="42"/>
    <n v="1"/>
    <s v="05"/>
    <x v="10"/>
    <m/>
  </r>
  <r>
    <s v="MG03"/>
    <s v="PROD"/>
    <s v="20222"/>
    <s v="PK"/>
    <n v="282130"/>
    <s v="3111733"/>
    <s v="B-WEAR  SRL"/>
    <s v="1P22Z5"/>
    <s v="A074"/>
    <s v="Z99"/>
    <s v="POUCH STRASS RASO FULL STRASS"/>
    <s v="U"/>
    <n v="5"/>
    <s v="05"/>
    <x v="0"/>
    <m/>
  </r>
  <r>
    <s v="MG03"/>
    <s v="PROD"/>
    <s v="20222"/>
    <s v="PK"/>
    <n v="247426"/>
    <s v="3111733"/>
    <s v="B-WEAR  SRL"/>
    <s v="1G17K6"/>
    <s v="5872"/>
    <s v="G57"/>
    <s v="PREDAPPIO PANTALONE PUNTO STOF"/>
    <s v="40"/>
    <n v="1"/>
    <s v="05"/>
    <x v="10"/>
    <m/>
  </r>
  <r>
    <s v="MG03"/>
    <s v="RET"/>
    <s v="20222"/>
    <s v="PK"/>
    <n v="282130"/>
    <s v="3111733"/>
    <s v="B-WEAR  SRL"/>
    <s v="1G1845"/>
    <s v="Y7T4"/>
    <s v="Z99"/>
    <s v="PRISCILLA PANTALONE SATIN"/>
    <s v="38"/>
    <n v="1"/>
    <s v="05"/>
    <x v="10"/>
    <m/>
  </r>
  <r>
    <s v="MG03"/>
    <s v="RET"/>
    <s v="20222"/>
    <s v="PK"/>
    <n v="282130"/>
    <s v="3111733"/>
    <s v="B-WEAR  SRL"/>
    <s v="1G1845"/>
    <s v="Y7T4"/>
    <s v="Z99"/>
    <s v="PRISCILLA PANTALONE SATIN"/>
    <s v="40"/>
    <n v="2"/>
    <s v="05"/>
    <x v="10"/>
    <m/>
  </r>
  <r>
    <s v="MG03"/>
    <s v="RET"/>
    <s v="20222"/>
    <s v="PK"/>
    <n v="282130"/>
    <s v="3111733"/>
    <s v="B-WEAR  SRL"/>
    <s v="1G1845"/>
    <s v="Y7T4"/>
    <s v="Z99"/>
    <s v="PRISCILLA PANTALONE SATIN"/>
    <s v="42"/>
    <n v="2"/>
    <s v="05"/>
    <x v="10"/>
    <m/>
  </r>
  <r>
    <s v="MG03"/>
    <s v="RET"/>
    <s v="20222"/>
    <s v="PK"/>
    <n v="282130"/>
    <s v="3111733"/>
    <s v="B-WEAR  SRL"/>
    <s v="1G1845"/>
    <s v="Y7T4"/>
    <s v="Z99"/>
    <s v="PRISCILLA PANTALONE SATIN"/>
    <s v="44"/>
    <n v="2"/>
    <s v="05"/>
    <x v="10"/>
    <m/>
  </r>
  <r>
    <s v="MG03"/>
    <s v="RET"/>
    <s v="20222"/>
    <s v="PK"/>
    <n v="282130"/>
    <s v="3111733"/>
    <s v="B-WEAR  SRL"/>
    <s v="1G1845"/>
    <s v="Y7T4"/>
    <s v="Z99"/>
    <s v="PRISCILLA PANTALONE SATIN"/>
    <s v="46"/>
    <n v="1"/>
    <s v="05"/>
    <x v="10"/>
    <m/>
  </r>
  <r>
    <s v="MG03"/>
    <s v="RET"/>
    <s v="20222"/>
    <s v="PK"/>
    <n v="282130"/>
    <s v="3111733"/>
    <s v="B-WEAR  SRL"/>
    <s v="1G1845"/>
    <s v="A0W0"/>
    <s v="Z99"/>
    <s v="PRISCILLA PANTALONE SATIN E PI"/>
    <s v="38"/>
    <n v="3"/>
    <s v="05"/>
    <x v="10"/>
    <m/>
  </r>
  <r>
    <s v="MG03"/>
    <s v="RET"/>
    <s v="20222"/>
    <s v="PK"/>
    <n v="282130"/>
    <s v="3111733"/>
    <s v="B-WEAR  SRL"/>
    <s v="1H2150"/>
    <s v="A090"/>
    <s v="Z99"/>
    <s v="PROVENZA RUNNER NYLON RICICLAT"/>
    <s v="37"/>
    <n v="1"/>
    <s v="05"/>
    <x v="13"/>
    <m/>
  </r>
  <r>
    <s v="MG03"/>
    <s v="RECA"/>
    <s v="20222"/>
    <s v="PK"/>
    <n v="282130"/>
    <s v="3111733"/>
    <s v="B-WEAR  SRL"/>
    <s v="1G18G4"/>
    <s v="A01S"/>
    <s v="IIA"/>
    <s v="PULIKA PANTALONE CHECK"/>
    <s v="40"/>
    <n v="1"/>
    <s v="05"/>
    <x v="10"/>
    <m/>
  </r>
  <r>
    <s v="MG03"/>
    <s v="RET"/>
    <s v="20222"/>
    <s v="PK"/>
    <n v="282130"/>
    <s v="3111733"/>
    <s v="B-WEAR  SRL"/>
    <s v="1G17XA"/>
    <s v="Y4LX"/>
    <s v="Z15"/>
    <s v="QUENTIN 5 T-SHIRT JERSEY DI CO"/>
    <s v="L"/>
    <n v="1"/>
    <s v="05"/>
    <x v="5"/>
    <m/>
  </r>
  <r>
    <s v="MG03"/>
    <s v="RET"/>
    <s v="20222"/>
    <s v="PK"/>
    <n v="282130"/>
    <s v="3111733"/>
    <s v="B-WEAR  SRL"/>
    <s v="1G17XA"/>
    <s v="Y4LX"/>
    <s v="Z15"/>
    <s v="QUENTIN 5 T-SHIRT JERSEY DI CO"/>
    <s v="M"/>
    <n v="1"/>
    <s v="05"/>
    <x v="5"/>
    <m/>
  </r>
  <r>
    <s v="MG03"/>
    <s v="RET"/>
    <s v="20222"/>
    <s v="PK"/>
    <n v="282130"/>
    <s v="3111733"/>
    <s v="B-WEAR  SRL"/>
    <s v="1G17XA"/>
    <s v="Y4LX"/>
    <s v="Z15"/>
    <s v="QUENTIN 5 T-SHIRT JERSEY DI CO"/>
    <s v="S"/>
    <n v="1"/>
    <s v="05"/>
    <x v="5"/>
    <m/>
  </r>
  <r>
    <s v="MG03"/>
    <s v="PROD"/>
    <s v="20222"/>
    <s v="PK"/>
    <n v="247426"/>
    <s v="3111733"/>
    <s v="B-WEAR  SRL"/>
    <s v="1G17L1"/>
    <s v="Y7W7"/>
    <s v="ZDI"/>
    <s v="QUERCETO BOMBER TULLE RICAMO P"/>
    <s v="36"/>
    <n v="1"/>
    <s v="05"/>
    <x v="17"/>
    <m/>
  </r>
  <r>
    <s v="MG03"/>
    <s v="PROD"/>
    <s v="20222"/>
    <s v="PK"/>
    <n v="282130"/>
    <s v="3111733"/>
    <s v="B-WEAR  SRL"/>
    <s v="1G188D"/>
    <s v="A06F"/>
    <s v="Y54"/>
    <s v="REFORM ABITO MISTO MOHAIR + TW"/>
    <s v="M"/>
    <n v="1"/>
    <s v="05"/>
    <x v="4"/>
    <m/>
  </r>
  <r>
    <s v="MG03"/>
    <s v="PROD"/>
    <s v="20222"/>
    <s v="PK"/>
    <n v="1034084"/>
    <s v="3111733"/>
    <s v="B-WEAR  SRL"/>
    <s v="1J10KJ"/>
    <s v="Y6VL"/>
    <s v="Z99"/>
    <s v="SABRINA 31 SKINNY PJ384A BLK B"/>
    <s v="24"/>
    <n v="1"/>
    <s v="05"/>
    <x v="9"/>
    <m/>
  </r>
  <r>
    <s v="MG03"/>
    <s v="PROD"/>
    <s v="20222"/>
    <s v="PK"/>
    <n v="1034084"/>
    <s v="3111733"/>
    <s v="B-WEAR  SRL"/>
    <s v="1J10KJ"/>
    <s v="Y6VL"/>
    <s v="Z99"/>
    <s v="SABRINA 31 SKINNY PJ384A BLK B"/>
    <s v="25"/>
    <n v="4"/>
    <s v="05"/>
    <x v="9"/>
    <m/>
  </r>
  <r>
    <s v="MG03"/>
    <s v="PROD"/>
    <s v="20222"/>
    <s v="PK"/>
    <n v="1034084"/>
    <s v="3111733"/>
    <s v="B-WEAR  SRL"/>
    <s v="1J10KJ"/>
    <s v="Y6VL"/>
    <s v="Z99"/>
    <s v="SABRINA 31 SKINNY PJ384A BLK B"/>
    <s v="27"/>
    <n v="1"/>
    <s v="05"/>
    <x v="9"/>
    <m/>
  </r>
  <r>
    <s v="MG03"/>
    <s v="PROD"/>
    <s v="20222"/>
    <s v="PK"/>
    <n v="1034084"/>
    <s v="3111733"/>
    <s v="B-WEAR  SRL"/>
    <s v="1J10KJ"/>
    <s v="Y6VL"/>
    <s v="Z99"/>
    <s v="SABRINA 31 SKINNY PJ384A BLK B"/>
    <s v="29"/>
    <n v="1"/>
    <s v="05"/>
    <x v="9"/>
    <m/>
  </r>
  <r>
    <s v="MG03"/>
    <s v="RET"/>
    <s v="20222"/>
    <s v="PK"/>
    <n v="282130"/>
    <s v="3111733"/>
    <s v="B-WEAR  SRL"/>
    <s v="1G184N"/>
    <s v="A07Q"/>
    <s v="CS0"/>
    <s v="SALENTO 1 SHORTS QUADRETTO STR"/>
    <s v="38"/>
    <n v="1"/>
    <s v="05"/>
    <x v="10"/>
    <m/>
  </r>
  <r>
    <s v="MG03"/>
    <s v="RET"/>
    <s v="20222"/>
    <s v="PK"/>
    <n v="282130"/>
    <s v="3111733"/>
    <s v="B-WEAR  SRL"/>
    <s v="1G184N"/>
    <s v="A07Q"/>
    <s v="CS0"/>
    <s v="SALENTO 1 SHORTS QUADRETTO STR"/>
    <s v="42"/>
    <n v="1"/>
    <s v="05"/>
    <x v="10"/>
    <m/>
  </r>
  <r>
    <s v="MG03"/>
    <s v="PROD"/>
    <s v="20222"/>
    <s v="PK"/>
    <n v="247426"/>
    <s v="3111733"/>
    <s v="B-WEAR  SRL"/>
    <s v="1G179P"/>
    <s v="8406"/>
    <s v="GC1"/>
    <s v="SALENTO SHORT VICHY STRETCH"/>
    <s v="42"/>
    <n v="1"/>
    <s v="05"/>
    <x v="10"/>
    <m/>
  </r>
  <r>
    <s v="MG03"/>
    <s v="PROD"/>
    <s v="20222"/>
    <s v="PK"/>
    <n v="247426"/>
    <s v="3111733"/>
    <s v="B-WEAR  SRL"/>
    <s v="1G172P"/>
    <s v="Y7WM"/>
    <s v="CZ2"/>
    <s v="SALERNO SHORT PUNTO STOFFA JAC"/>
    <s v="S"/>
    <n v="1"/>
    <s v="05"/>
    <x v="10"/>
    <m/>
  </r>
  <r>
    <s v="MG03"/>
    <s v="FARFETCH"/>
    <s v="20222"/>
    <s v="PK"/>
    <n v="282130"/>
    <s v="3111733"/>
    <s v="B-WEAR  SRL"/>
    <s v="1G18JU"/>
    <s v="A0CR"/>
    <s v="I89"/>
    <s v="SALTY DOG MAGLIA MIX PUNTI CUT"/>
    <s v="S"/>
    <n v="1"/>
    <s v="05"/>
    <x v="2"/>
    <m/>
  </r>
  <r>
    <s v="MG03"/>
    <s v="FARFETCH"/>
    <s v="20222"/>
    <s v="PK"/>
    <n v="282130"/>
    <s v="3111733"/>
    <s v="B-WEAR  SRL"/>
    <s v="1G18JU"/>
    <s v="A0CR"/>
    <s v="I89"/>
    <s v="SALTY DOG MAGLIA MIX PUNTI CUT"/>
    <s v="XL"/>
    <n v="1"/>
    <s v="05"/>
    <x v="2"/>
    <m/>
  </r>
  <r>
    <s v="MG03"/>
    <s v="RET"/>
    <s v="20222"/>
    <s v="PK"/>
    <n v="282130"/>
    <s v="3111733"/>
    <s v="B-WEAR  SRL"/>
    <s v="1G18JU"/>
    <s v="A0CR"/>
    <s v="I89"/>
    <s v="SALTY DOG MAGLIA MIX PUNTI CUT"/>
    <s v="XL"/>
    <n v="1"/>
    <s v="05"/>
    <x v="2"/>
    <m/>
  </r>
  <r>
    <s v="MG03"/>
    <s v="RET"/>
    <s v="20222"/>
    <s v="PK"/>
    <n v="282130"/>
    <s v="3111733"/>
    <s v="B-WEAR  SRL"/>
    <s v="1G18JU"/>
    <s v="A0CR"/>
    <s v="Z99"/>
    <s v="SALTY DOG MAGLIA MIX PUNTI CUT"/>
    <s v="M"/>
    <n v="1"/>
    <s v="05"/>
    <x v="2"/>
    <m/>
  </r>
  <r>
    <s v="MG03"/>
    <s v="PROD"/>
    <s v="20222"/>
    <s v="PK"/>
    <n v="282130"/>
    <s v="3111733"/>
    <s v="B-WEAR  SRL"/>
    <s v="1H20XT"/>
    <s v="Y7K6"/>
    <s v="Z99"/>
    <s v="SALVADOR STIVALE PELLE VITELLO"/>
    <s v="35"/>
    <n v="6"/>
    <s v="05"/>
    <x v="18"/>
    <m/>
  </r>
  <r>
    <s v="MG03"/>
    <s v="PROD"/>
    <s v="20222"/>
    <s v="PK"/>
    <n v="282130"/>
    <s v="3111733"/>
    <s v="B-WEAR  SRL"/>
    <s v="1H20XT"/>
    <s v="Y7K6"/>
    <s v="Z99"/>
    <s v="SALVADOR STIVALE PELLE VITELLO"/>
    <s v="36"/>
    <n v="15"/>
    <s v="05"/>
    <x v="18"/>
    <m/>
  </r>
  <r>
    <s v="MG03"/>
    <s v="PROD"/>
    <s v="20222"/>
    <s v="PK"/>
    <n v="282130"/>
    <s v="3111733"/>
    <s v="B-WEAR  SRL"/>
    <s v="1H20XT"/>
    <s v="Y7K6"/>
    <s v="Z99"/>
    <s v="SALVADOR STIVALE PELLE VITELLO"/>
    <s v="37"/>
    <n v="5"/>
    <s v="05"/>
    <x v="18"/>
    <m/>
  </r>
  <r>
    <s v="MG03"/>
    <s v="PROD"/>
    <s v="20222"/>
    <s v="PK"/>
    <n v="282130"/>
    <s v="3111733"/>
    <s v="B-WEAR  SRL"/>
    <s v="1H20XT"/>
    <s v="Y7K6"/>
    <s v="Z99"/>
    <s v="SALVADOR STIVALE PELLE VITELLO"/>
    <s v="38"/>
    <n v="6"/>
    <s v="05"/>
    <x v="18"/>
    <m/>
  </r>
  <r>
    <s v="MG03"/>
    <s v="PROD"/>
    <s v="20222"/>
    <s v="PK"/>
    <n v="282130"/>
    <s v="3111733"/>
    <s v="B-WEAR  SRL"/>
    <s v="1H20XT"/>
    <s v="Y7K6"/>
    <s v="Z99"/>
    <s v="SALVADOR STIVALE PELLE VITELLO"/>
    <s v="39"/>
    <n v="3"/>
    <s v="05"/>
    <x v="18"/>
    <m/>
  </r>
  <r>
    <s v="MG03"/>
    <s v="PROD"/>
    <s v="20222"/>
    <s v="PK"/>
    <n v="282130"/>
    <s v="3111733"/>
    <s v="B-WEAR  SRL"/>
    <s v="1H20XT"/>
    <s v="Y7K6"/>
    <s v="Z99"/>
    <s v="SALVADOR STIVALE PELLE VITELLO"/>
    <s v="40"/>
    <n v="28"/>
    <s v="05"/>
    <x v="18"/>
    <m/>
  </r>
  <r>
    <s v="MG03"/>
    <s v="PROD"/>
    <s v="20222"/>
    <s v="PK"/>
    <n v="282130"/>
    <s v="3111733"/>
    <s v="B-WEAR  SRL"/>
    <s v="1H20XT"/>
    <s v="Y7K6"/>
    <s v="Z99"/>
    <s v="SALVADOR STIVALE PELLE VITELLO"/>
    <s v="41"/>
    <n v="3"/>
    <s v="05"/>
    <x v="18"/>
    <m/>
  </r>
  <r>
    <s v="MG03"/>
    <s v="PROD"/>
    <s v="20222"/>
    <s v="PK"/>
    <n v="282130"/>
    <s v="3111733"/>
    <s v="B-WEAR  SRL"/>
    <s v="1G17VT"/>
    <s v="Y3SH"/>
    <s v="C03"/>
    <s v="SAMUELA SHORT STUOIA BOUCLE"/>
    <s v="42"/>
    <n v="1"/>
    <s v="05"/>
    <x v="10"/>
    <m/>
  </r>
  <r>
    <s v="MG03"/>
    <s v="RET"/>
    <s v="20222"/>
    <s v="PK"/>
    <n v="282130"/>
    <s v="3111733"/>
    <s v="B-WEAR  SRL"/>
    <s v="100245"/>
    <s v="A0UP"/>
    <s v="Z09"/>
    <s v="SANTO DOMINGO TOP TAFFETA"/>
    <s v="M"/>
    <n v="3"/>
    <s v="05"/>
    <x v="11"/>
    <m/>
  </r>
  <r>
    <s v="MG03"/>
    <s v="RET"/>
    <s v="20222"/>
    <s v="PK"/>
    <n v="282130"/>
    <s v="3111733"/>
    <s v="B-WEAR  SRL"/>
    <s v="100245"/>
    <s v="A0UP"/>
    <s v="Z09"/>
    <s v="SANTO DOMINGO TOP TAFFETA"/>
    <s v="S"/>
    <n v="3"/>
    <s v="05"/>
    <x v="11"/>
    <m/>
  </r>
  <r>
    <s v="MG03"/>
    <s v="PROD"/>
    <s v="20222"/>
    <s v="PK"/>
    <n v="282130"/>
    <s v="3111733"/>
    <s v="B-WEAR  SRL"/>
    <s v="1G1741"/>
    <s v="7624"/>
    <s v="Z15"/>
    <s v="SBOZZARE 8 PANTALONE CREPE STR"/>
    <s v="46"/>
    <n v="1"/>
    <s v="05"/>
    <x v="10"/>
    <m/>
  </r>
  <r>
    <s v="MG03"/>
    <s v="RET"/>
    <s v="20222"/>
    <s v="PK"/>
    <n v="282130"/>
    <s v="3111733"/>
    <s v="B-WEAR  SRL"/>
    <s v="1G1888"/>
    <s v="A09N"/>
    <s v="I49"/>
    <s v="SCOTCH PANTALONE MAGLIA INGLES"/>
    <s v="L"/>
    <n v="1"/>
    <s v="05"/>
    <x v="10"/>
    <m/>
  </r>
  <r>
    <s v="MG03"/>
    <s v="FARFETCH"/>
    <s v="20222"/>
    <s v="PK"/>
    <n v="282130"/>
    <s v="3111733"/>
    <s v="B-WEAR  SRL"/>
    <s v="1G1888"/>
    <s v="A09N"/>
    <s v="I49"/>
    <s v="SCOTCH PANTALONE MAGLIA INGLES"/>
    <s v="M"/>
    <n v="1"/>
    <s v="05"/>
    <x v="10"/>
    <m/>
  </r>
  <r>
    <s v="MG03"/>
    <s v="RET"/>
    <s v="20222"/>
    <s v="PK"/>
    <n v="282130"/>
    <s v="3111733"/>
    <s v="B-WEAR  SRL"/>
    <s v="1G1888"/>
    <s v="A09N"/>
    <s v="I49"/>
    <s v="SCOTCH PANTALONE MAGLIA INGLES"/>
    <s v="M"/>
    <n v="3"/>
    <s v="05"/>
    <x v="10"/>
    <m/>
  </r>
  <r>
    <s v="MG03"/>
    <s v="RECA"/>
    <s v="20222"/>
    <s v="PK"/>
    <n v="282130"/>
    <s v="3111733"/>
    <s v="B-WEAR  SRL"/>
    <s v="1G1888"/>
    <s v="A09N"/>
    <s v="I49"/>
    <s v="SCOTCH PANTALONE MAGLIA INGLES"/>
    <s v="S"/>
    <n v="1"/>
    <s v="05"/>
    <x v="10"/>
    <m/>
  </r>
  <r>
    <s v="MG03"/>
    <s v="RET"/>
    <s v="20222"/>
    <s v="PK"/>
    <n v="282130"/>
    <s v="3111733"/>
    <s v="B-WEAR  SRL"/>
    <s v="1G1888"/>
    <s v="A09N"/>
    <s v="I49"/>
    <s v="SCOTCH PANTALONE MAGLIA INGLES"/>
    <s v="S"/>
    <n v="2"/>
    <s v="05"/>
    <x v="10"/>
    <m/>
  </r>
  <r>
    <s v="MG03"/>
    <s v="RET"/>
    <s v="20222"/>
    <s v="PK"/>
    <n v="282130"/>
    <s v="3111733"/>
    <s v="B-WEAR  SRL"/>
    <s v="1G1888"/>
    <s v="A09N"/>
    <s v="I49"/>
    <s v="SCOTCH PANTALONE MAGLIA INGLES"/>
    <s v="XS"/>
    <n v="3"/>
    <s v="05"/>
    <x v="10"/>
    <m/>
  </r>
  <r>
    <s v="MG03"/>
    <s v="FARFETCH"/>
    <s v="20222"/>
    <s v="PK"/>
    <n v="282130"/>
    <s v="3111733"/>
    <s v="B-WEAR  SRL"/>
    <s v="1G188K"/>
    <s v="A099"/>
    <s v="IS2"/>
    <s v="SERENELLA TOP PAILLETES ST. OR"/>
    <s v="L"/>
    <n v="1"/>
    <s v="05"/>
    <x v="11"/>
    <m/>
  </r>
  <r>
    <s v="MG03"/>
    <s v="RET"/>
    <s v="20222"/>
    <s v="PK"/>
    <n v="282130"/>
    <s v="3111733"/>
    <s v="B-WEAR  SRL"/>
    <s v="1G188K"/>
    <s v="A099"/>
    <s v="IS2"/>
    <s v="SERENELLA TOP PAILLETES ST. OR"/>
    <s v="L"/>
    <n v="1"/>
    <s v="05"/>
    <x v="11"/>
    <m/>
  </r>
  <r>
    <s v="MG03"/>
    <s v="FARFETCH"/>
    <s v="20222"/>
    <s v="PK"/>
    <n v="282130"/>
    <s v="3111733"/>
    <s v="B-WEAR  SRL"/>
    <s v="1G188K"/>
    <s v="A099"/>
    <s v="IS2"/>
    <s v="SERENELLA TOP PAILLETES ST. OR"/>
    <s v="M"/>
    <n v="1"/>
    <s v="05"/>
    <x v="11"/>
    <m/>
  </r>
  <r>
    <s v="MG03"/>
    <s v="RET"/>
    <s v="20222"/>
    <s v="PK"/>
    <n v="282130"/>
    <s v="3111733"/>
    <s v="B-WEAR  SRL"/>
    <s v="1G188K"/>
    <s v="A099"/>
    <s v="IS2"/>
    <s v="SERENELLA TOP PAILLETES ST. OR"/>
    <s v="M"/>
    <n v="2"/>
    <s v="05"/>
    <x v="11"/>
    <m/>
  </r>
  <r>
    <s v="MG03"/>
    <s v="RET"/>
    <s v="20222"/>
    <s v="PK"/>
    <n v="282130"/>
    <s v="3111733"/>
    <s v="B-WEAR  SRL"/>
    <s v="1G188K"/>
    <s v="A099"/>
    <s v="IS2"/>
    <s v="SERENELLA TOP PAILLETES ST. OR"/>
    <s v="XS"/>
    <n v="2"/>
    <s v="05"/>
    <x v="11"/>
    <m/>
  </r>
  <r>
    <s v="MG03"/>
    <s v="PROD"/>
    <s v="20222"/>
    <s v="PK"/>
    <n v="247426"/>
    <s v="3111733"/>
    <s v="B-WEAR  SRL"/>
    <s v="1P22N3"/>
    <s v="Y7WB"/>
    <s v="ZZ2Q"/>
    <s v="SHOPPING LOGOMANIA 1 JACQUARD "/>
    <s v="U"/>
    <n v="1"/>
    <s v="05"/>
    <x v="0"/>
    <m/>
  </r>
  <r>
    <s v="MG03"/>
    <s v="PROD"/>
    <s v="20222"/>
    <s v="PK"/>
    <n v="247426"/>
    <s v="3111733"/>
    <s v="B-WEAR  SRL"/>
    <s v="1P22N2"/>
    <s v="Y7WA"/>
    <s v="EG0Q"/>
    <s v="SHOPPING LOGOMANIA JACQUARD UC"/>
    <s v="U"/>
    <n v="1"/>
    <s v="05"/>
    <x v="0"/>
    <m/>
  </r>
  <r>
    <s v="MG03"/>
    <s v="PROD"/>
    <s v="20222"/>
    <s v="PK"/>
    <n v="282130"/>
    <s v="3111733"/>
    <s v="B-WEAR  SRL"/>
    <s v="1G17L4"/>
    <s v="5872"/>
    <s v="C03"/>
    <s v="SIGNUM 14 GIACCA PUNTO STOFFA "/>
    <s v="42"/>
    <n v="1"/>
    <s v="05"/>
    <x v="6"/>
    <m/>
  </r>
  <r>
    <s v="MG03"/>
    <s v="RET"/>
    <s v="20222"/>
    <s v="PK"/>
    <n v="282130"/>
    <s v="3111733"/>
    <s v="B-WEAR  SRL"/>
    <s v="1G17L4"/>
    <s v="5872"/>
    <s v="G57"/>
    <s v="SIGNUM 14 GIACCA PUNTO STOFFA "/>
    <s v="44"/>
    <n v="2"/>
    <s v="05"/>
    <x v="6"/>
    <m/>
  </r>
  <r>
    <s v="MG03"/>
    <s v="RET"/>
    <s v="20222"/>
    <s v="PK"/>
    <n v="282130"/>
    <s v="3111733"/>
    <s v="B-WEAR  SRL"/>
    <s v="1G17L4"/>
    <s v="5872"/>
    <s v="G57"/>
    <s v="SIGNUM 14 GIACCA PUNTO STOFFA "/>
    <s v="46"/>
    <n v="2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38"/>
    <n v="1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40"/>
    <n v="5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42"/>
    <n v="1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44"/>
    <n v="4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46"/>
    <n v="5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46N"/>
    <n v="1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48"/>
    <n v="5"/>
    <s v="05"/>
    <x v="6"/>
    <m/>
  </r>
  <r>
    <s v="MG03"/>
    <s v="PROD"/>
    <s v="20222"/>
    <s v="PK"/>
    <n v="282130"/>
    <s v="3111733"/>
    <s v="B-WEAR  SRL"/>
    <s v="1G17VN"/>
    <s v="1739"/>
    <s v="Z99"/>
    <s v="SIGNUM 16 GIACCA PUNTO STOFFA"/>
    <s v="50"/>
    <n v="5"/>
    <s v="05"/>
    <x v="6"/>
    <m/>
  </r>
  <r>
    <s v="MG03"/>
    <s v="FARFETCH"/>
    <s v="20222"/>
    <s v="PK"/>
    <n v="282130"/>
    <s v="3111733"/>
    <s v="B-WEAR  SRL"/>
    <s v="1J10ZH"/>
    <s v="A05O"/>
    <s v="F92"/>
    <s v="SISSY 5 SLIM PJ797 DENIM TRAMA"/>
    <s v="24"/>
    <n v="1"/>
    <s v="05"/>
    <x v="9"/>
    <m/>
  </r>
  <r>
    <s v="MG03"/>
    <s v="FARFETCH"/>
    <s v="20222"/>
    <s v="PK"/>
    <n v="282130"/>
    <s v="3111733"/>
    <s v="B-WEAR  SRL"/>
    <s v="1J10ZH"/>
    <s v="A05O"/>
    <s v="F92"/>
    <s v="SISSY 5 SLIM PJ797 DENIM TRAMA"/>
    <s v="25"/>
    <n v="1"/>
    <s v="05"/>
    <x v="9"/>
    <m/>
  </r>
  <r>
    <s v="MG03"/>
    <s v="FARFETCH"/>
    <s v="20222"/>
    <s v="PK"/>
    <n v="282130"/>
    <s v="3111733"/>
    <s v="B-WEAR  SRL"/>
    <s v="1J10ZH"/>
    <s v="A05O"/>
    <s v="F92"/>
    <s v="SISSY 5 SLIM PJ797 DENIM TRAMA"/>
    <s v="26"/>
    <n v="1"/>
    <s v="05"/>
    <x v="9"/>
    <m/>
  </r>
  <r>
    <s v="MG03"/>
    <s v="RECA"/>
    <s v="20222"/>
    <s v="PK"/>
    <n v="282130"/>
    <s v="3111733"/>
    <s v="B-WEAR  SRL"/>
    <s v="1J10ZH"/>
    <s v="A05O"/>
    <s v="F92"/>
    <s v="SISSY 5 SLIM PJ797 DENIM TRAMA"/>
    <s v="27"/>
    <n v="1"/>
    <s v="05"/>
    <x v="9"/>
    <m/>
  </r>
  <r>
    <s v="MG03"/>
    <s v="FARFETCH"/>
    <s v="20222"/>
    <s v="PK"/>
    <n v="282130"/>
    <s v="3111733"/>
    <s v="B-WEAR  SRL"/>
    <s v="1J10ZH"/>
    <s v="A05O"/>
    <s v="F92"/>
    <s v="SISSY 5 SLIM PJ797 DENIM TRAMA"/>
    <s v="28"/>
    <n v="1"/>
    <s v="05"/>
    <x v="9"/>
    <m/>
  </r>
  <r>
    <s v="MG03"/>
    <s v="FARFETCH"/>
    <s v="20222"/>
    <s v="PK"/>
    <n v="282130"/>
    <s v="3111733"/>
    <s v="B-WEAR  SRL"/>
    <s v="1J10ZH"/>
    <s v="A05O"/>
    <s v="F92"/>
    <s v="SISSY 5 SLIM PJ797 DENIM TRAMA"/>
    <s v="29"/>
    <n v="1"/>
    <s v="05"/>
    <x v="9"/>
    <m/>
  </r>
  <r>
    <s v="MG03"/>
    <s v="FARFETCH"/>
    <s v="20222"/>
    <s v="PK"/>
    <n v="282130"/>
    <s v="3111733"/>
    <s v="B-WEAR  SRL"/>
    <s v="1J10ZH"/>
    <s v="A05O"/>
    <s v="F92"/>
    <s v="SISSY 5 SLIM PJ797 DENIM TRAMA"/>
    <s v="30"/>
    <n v="1"/>
    <s v="05"/>
    <x v="9"/>
    <m/>
  </r>
  <r>
    <s v="MG03"/>
    <s v="FARFETCH"/>
    <s v="20222"/>
    <s v="PK"/>
    <n v="282130"/>
    <s v="3111733"/>
    <s v="B-WEAR  SRL"/>
    <s v="1J10ZH"/>
    <s v="A05O"/>
    <s v="F92"/>
    <s v="SISSY 5 SLIM PJ797 DENIM TRAMA"/>
    <s v="31"/>
    <n v="1"/>
    <s v="05"/>
    <x v="9"/>
    <m/>
  </r>
  <r>
    <s v="MG03"/>
    <s v="EVOLVE"/>
    <s v="20222"/>
    <s v="PK"/>
    <n v="282130"/>
    <s v="3111733"/>
    <s v="B-WEAR  SRL"/>
    <s v="1J10ZH"/>
    <s v="A05O"/>
    <s v="F92"/>
    <s v="SISSY 5 SLIM PJ797 DENIM TRAMA"/>
    <s v="32"/>
    <n v="1"/>
    <s v="05"/>
    <x v="9"/>
    <m/>
  </r>
  <r>
    <s v="MG03"/>
    <s v="PROD"/>
    <s v="20222"/>
    <s v="PK"/>
    <n v="247426"/>
    <s v="3111733"/>
    <s v="B-WEAR  SRL"/>
    <s v="1G17L9"/>
    <s v="Y7WD"/>
    <s v="ZN2"/>
    <s v="SMORZARE 26 CAMICIA TWILL STAM"/>
    <s v="40"/>
    <n v="1"/>
    <s v="05"/>
    <x v="7"/>
    <m/>
  </r>
  <r>
    <s v="MG03"/>
    <s v="RET"/>
    <s v="20222"/>
    <s v="PK"/>
    <n v="282130"/>
    <s v="3111733"/>
    <s v="B-WEAR  SRL"/>
    <s v="1G17ZD"/>
    <s v="A01Y"/>
    <s v="ZI1"/>
    <s v="SODA POLO COSTINA LUREX + PAIL"/>
    <s v="L"/>
    <n v="1"/>
    <s v="05"/>
    <x v="2"/>
    <m/>
  </r>
  <r>
    <s v="MG03"/>
    <s v="RET"/>
    <s v="20222"/>
    <s v="PK"/>
    <n v="282130"/>
    <s v="3111733"/>
    <s v="B-WEAR  SRL"/>
    <s v="1G17ZD"/>
    <s v="A01Y"/>
    <s v="ZI1"/>
    <s v="SODA POLO COSTINA LUREX + PAIL"/>
    <s v="S"/>
    <n v="1"/>
    <s v="05"/>
    <x v="2"/>
    <m/>
  </r>
  <r>
    <s v="MG03"/>
    <s v="RET"/>
    <s v="20222"/>
    <s v="PK"/>
    <n v="282130"/>
    <s v="3111733"/>
    <s v="B-WEAR  SRL"/>
    <s v="1G17ZD"/>
    <s v="A01Y"/>
    <s v="ZI1"/>
    <s v="SODA POLO COSTINA LUREX + PAIL"/>
    <s v="XS"/>
    <n v="1"/>
    <s v="05"/>
    <x v="2"/>
    <m/>
  </r>
  <r>
    <s v="MG03"/>
    <s v="PROD"/>
    <s v="20222"/>
    <s v="PK"/>
    <n v="247426"/>
    <s v="3111733"/>
    <s v="B-WEAR  SRL"/>
    <s v="1G17JG"/>
    <s v="Y7SC"/>
    <s v="E77"/>
    <s v="SONCINO ABITO JERSEY CREPE"/>
    <s v="M"/>
    <n v="1"/>
    <s v="05"/>
    <x v="4"/>
    <m/>
  </r>
  <r>
    <s v="MG03"/>
    <s v="PROD"/>
    <s v="20222"/>
    <s v="PK"/>
    <n v="247426"/>
    <s v="3111733"/>
    <s v="B-WEAR  SRL"/>
    <s v="1G17J1"/>
    <s v="Y7Y3"/>
    <s v="CC4"/>
    <s v="SORRENTO ABITO POPELINE CON IN"/>
    <s v="40"/>
    <n v="1"/>
    <s v="05"/>
    <x v="4"/>
    <m/>
  </r>
  <r>
    <s v="MG03"/>
    <s v="PROD"/>
    <s v="20222"/>
    <s v="PK"/>
    <n v="247426"/>
    <s v="3111733"/>
    <s v="B-WEAR  SRL"/>
    <s v="1G17J5"/>
    <s v="Y7YN"/>
    <s v="ZC8"/>
    <s v="STRADELLA ABITO POPELINE ST. M"/>
    <s v="38"/>
    <n v="1"/>
    <s v="05"/>
    <x v="4"/>
    <m/>
  </r>
  <r>
    <s v="MG03"/>
    <s v="FARFETCH"/>
    <s v="20222"/>
    <s v="PK"/>
    <n v="282130"/>
    <s v="3111733"/>
    <s v="B-WEAR  SRL"/>
    <s v="1G17UF"/>
    <s v="A023"/>
    <s v="Z99"/>
    <s v="SUCCO GONNA FASCE TRICOT"/>
    <s v="L"/>
    <n v="1"/>
    <s v="05"/>
    <x v="1"/>
    <m/>
  </r>
  <r>
    <s v="MG03"/>
    <s v="FARFETCH"/>
    <s v="20222"/>
    <s v="PK"/>
    <n v="282130"/>
    <s v="3111733"/>
    <s v="B-WEAR  SRL"/>
    <s v="1G17UF"/>
    <s v="A023"/>
    <s v="Z99"/>
    <s v="SUCCO GONNA FASCE TRICOT"/>
    <s v="M"/>
    <n v="5"/>
    <s v="05"/>
    <x v="1"/>
    <m/>
  </r>
  <r>
    <s v="MG03"/>
    <s v="FARFETCH"/>
    <s v="20222"/>
    <s v="PK"/>
    <n v="282130"/>
    <s v="3111733"/>
    <s v="B-WEAR  SRL"/>
    <s v="1G17UF"/>
    <s v="A023"/>
    <s v="Z99"/>
    <s v="SUCCO GONNA FASCE TRICOT"/>
    <s v="S"/>
    <n v="2"/>
    <s v="05"/>
    <x v="1"/>
    <m/>
  </r>
  <r>
    <s v="MG03"/>
    <s v="FARFETCH"/>
    <s v="20222"/>
    <s v="PK"/>
    <n v="282130"/>
    <s v="3111733"/>
    <s v="B-WEAR  SRL"/>
    <s v="1G17UF"/>
    <s v="A023"/>
    <s v="Z99"/>
    <s v="SUCCO GONNA FASCE TRICOT"/>
    <s v="XS"/>
    <n v="2"/>
    <s v="05"/>
    <x v="1"/>
    <m/>
  </r>
  <r>
    <s v="MG03"/>
    <s v="PROD"/>
    <s v="20222"/>
    <s v="PK"/>
    <n v="247426"/>
    <s v="3111733"/>
    <s v="B-WEAR  SRL"/>
    <s v="1G17CZ"/>
    <s v="7435"/>
    <s v="P32"/>
    <s v="SULMONA SHORT TELA DI LINO/VIS"/>
    <s v="38"/>
    <n v="3"/>
    <s v="05"/>
    <x v="10"/>
    <m/>
  </r>
  <r>
    <s v="MG03"/>
    <s v="PROD"/>
    <s v="20222"/>
    <s v="PK"/>
    <n v="247426"/>
    <s v="3111733"/>
    <s v="B-WEAR  SRL"/>
    <s v="1G17CZ"/>
    <s v="7435"/>
    <s v="P32"/>
    <s v="SULMONA SHORT TELA DI LINO/VIS"/>
    <s v="40"/>
    <n v="3"/>
    <s v="05"/>
    <x v="10"/>
    <m/>
  </r>
  <r>
    <s v="MG03"/>
    <s v="PROD"/>
    <s v="20222"/>
    <s v="PK"/>
    <n v="247426"/>
    <s v="3111733"/>
    <s v="B-WEAR  SRL"/>
    <s v="1G17CZ"/>
    <s v="7435"/>
    <s v="P32"/>
    <s v="SULMONA SHORT TELA DI LINO/VIS"/>
    <s v="42"/>
    <n v="4"/>
    <s v="05"/>
    <x v="10"/>
    <m/>
  </r>
  <r>
    <s v="MG03"/>
    <s v="PROD"/>
    <s v="20222"/>
    <s v="PK"/>
    <n v="247426"/>
    <s v="3111733"/>
    <s v="B-WEAR  SRL"/>
    <s v="1G17CZ"/>
    <s v="7435"/>
    <s v="P32"/>
    <s v="SULMONA SHORT TELA DI LINO/VIS"/>
    <s v="44"/>
    <n v="3"/>
    <s v="05"/>
    <x v="10"/>
    <m/>
  </r>
  <r>
    <s v="MG03"/>
    <s v="PROD"/>
    <s v="20222"/>
    <s v="PK"/>
    <n v="247426"/>
    <s v="3111733"/>
    <s v="B-WEAR  SRL"/>
    <s v="1G17CZ"/>
    <s v="7435"/>
    <s v="P32"/>
    <s v="SULMONA SHORT TELA DI LINO/VIS"/>
    <s v="46"/>
    <n v="1"/>
    <s v="05"/>
    <x v="10"/>
    <m/>
  </r>
  <r>
    <s v="MG03"/>
    <s v="FARFETCH"/>
    <s v="20222"/>
    <s v="PK"/>
    <n v="282130"/>
    <s v="3111733"/>
    <s v="B-WEAR  SRL"/>
    <s v="1G189H"/>
    <s v="A06M"/>
    <s v="I67"/>
    <s v="SUNRISE MAGLIA COSTINA ALPACA "/>
    <s v="L"/>
    <n v="1"/>
    <s v="05"/>
    <x v="2"/>
    <m/>
  </r>
  <r>
    <s v="MG03"/>
    <s v="FARFETCH"/>
    <s v="20222"/>
    <s v="PK"/>
    <n v="282130"/>
    <s v="3111733"/>
    <s v="B-WEAR  SRL"/>
    <s v="1G189H"/>
    <s v="A06M"/>
    <s v="I67"/>
    <s v="SUNRISE MAGLIA COSTINA ALPACA "/>
    <s v="M"/>
    <n v="2"/>
    <s v="05"/>
    <x v="2"/>
    <m/>
  </r>
  <r>
    <s v="MG03"/>
    <s v="FARFETCH"/>
    <s v="20222"/>
    <s v="PK"/>
    <n v="282130"/>
    <s v="3111733"/>
    <s v="B-WEAR  SRL"/>
    <s v="1G189H"/>
    <s v="A06M"/>
    <s v="I67"/>
    <s v="SUNRISE MAGLIA COSTINA ALPACA "/>
    <s v="S"/>
    <n v="1"/>
    <s v="05"/>
    <x v="2"/>
    <m/>
  </r>
  <r>
    <s v="MG03"/>
    <s v="FARFETCH"/>
    <s v="20222"/>
    <s v="PK"/>
    <n v="282130"/>
    <s v="3111733"/>
    <s v="B-WEAR  SRL"/>
    <s v="1G189H"/>
    <s v="A06M"/>
    <s v="I67"/>
    <s v="SUNRISE MAGLIA COSTINA ALPACA "/>
    <s v="XS"/>
    <n v="1"/>
    <s v="05"/>
    <x v="2"/>
    <m/>
  </r>
  <r>
    <s v="MG03"/>
    <s v="RECA"/>
    <s v="20222"/>
    <s v="PK"/>
    <n v="282130"/>
    <s v="3111733"/>
    <s v="B-WEAR  SRL"/>
    <s v="1G189H"/>
    <s v="A06M"/>
    <s v="Z99"/>
    <s v="SUNRISE MAGLIA COSTINA ALPACA "/>
    <s v="S"/>
    <n v="1"/>
    <s v="05"/>
    <x v="2"/>
    <m/>
  </r>
  <r>
    <s v="MG03"/>
    <s v="RET"/>
    <s v="20222"/>
    <s v="PK"/>
    <n v="282130"/>
    <s v="3111733"/>
    <s v="B-WEAR  SRL"/>
    <s v="1G189H"/>
    <s v="A06M"/>
    <s v="Z99"/>
    <s v="SUNRISE MAGLIA COSTINA ALPACA "/>
    <s v="S"/>
    <n v="1"/>
    <s v="05"/>
    <x v="2"/>
    <m/>
  </r>
  <r>
    <s v="MG03"/>
    <s v="PROD"/>
    <s v="20222"/>
    <s v="PK"/>
    <n v="1034084"/>
    <s v="3111733"/>
    <s v="B-WEAR  SRL"/>
    <s v="1J10KM"/>
    <s v="Y6KW"/>
    <s v="F57"/>
    <s v="SUSAN 12 SKINNY PJ385A SOFT ST"/>
    <s v="27"/>
    <n v="2"/>
    <s v="05"/>
    <x v="9"/>
    <m/>
  </r>
  <r>
    <s v="MG03"/>
    <s v="PROD"/>
    <s v="20222"/>
    <s v="PK"/>
    <n v="1034084"/>
    <s v="3111733"/>
    <s v="B-WEAR  SRL"/>
    <s v="1J10KM"/>
    <s v="Y6KW"/>
    <s v="F57"/>
    <s v="SUSAN 12 SKINNY PJ385A SOFT ST"/>
    <s v="28"/>
    <n v="2"/>
    <s v="05"/>
    <x v="9"/>
    <m/>
  </r>
  <r>
    <s v="MG03"/>
    <s v="PROD"/>
    <s v="20222"/>
    <s v="PK"/>
    <n v="1034084"/>
    <s v="3111733"/>
    <s v="B-WEAR  SRL"/>
    <s v="1J10KM"/>
    <s v="Y6KW"/>
    <s v="F57"/>
    <s v="SUSAN 12 SKINNY PJ385A SOFT ST"/>
    <s v="29"/>
    <n v="3"/>
    <s v="05"/>
    <x v="9"/>
    <m/>
  </r>
  <r>
    <s v="MG03"/>
    <s v="PROD"/>
    <s v="20222"/>
    <s v="PK"/>
    <n v="1034084"/>
    <s v="3111733"/>
    <s v="B-WEAR  SRL"/>
    <s v="1J10KM"/>
    <s v="Y6KW"/>
    <s v="F57"/>
    <s v="SUSAN 12 SKINNY PJ385A SOFT ST"/>
    <s v="30"/>
    <n v="2"/>
    <s v="05"/>
    <x v="9"/>
    <m/>
  </r>
  <r>
    <s v="MG03"/>
    <s v="FARFETCH"/>
    <s v="20222"/>
    <s v="PK"/>
    <n v="282130"/>
    <s v="3111733"/>
    <s v="B-WEAR  SRL"/>
    <s v="1J10YW"/>
    <s v="A04Q"/>
    <s v="F92"/>
    <s v="SUSAN 34 SKINNY PJ774 DENIM PO"/>
    <s v="26"/>
    <n v="1"/>
    <s v="05"/>
    <x v="9"/>
    <m/>
  </r>
  <r>
    <s v="MG03"/>
    <s v="FARFETCH"/>
    <s v="20222"/>
    <s v="PK"/>
    <n v="282130"/>
    <s v="3111733"/>
    <s v="B-WEAR  SRL"/>
    <s v="1J10YW"/>
    <s v="A04Q"/>
    <s v="F92"/>
    <s v="SUSAN 34 SKINNY PJ774 DENIM PO"/>
    <s v="28"/>
    <n v="2"/>
    <s v="05"/>
    <x v="9"/>
    <m/>
  </r>
  <r>
    <s v="MG03"/>
    <s v="FARFETCH"/>
    <s v="20222"/>
    <s v="PK"/>
    <n v="282130"/>
    <s v="3111733"/>
    <s v="B-WEAR  SRL"/>
    <s v="1J10YW"/>
    <s v="A04Q"/>
    <s v="F92"/>
    <s v="SUSAN 34 SKINNY PJ774 DENIM PO"/>
    <s v="29"/>
    <n v="2"/>
    <s v="05"/>
    <x v="9"/>
    <m/>
  </r>
  <r>
    <s v="MG03"/>
    <s v="FARFETCH"/>
    <s v="20222"/>
    <s v="PK"/>
    <n v="282130"/>
    <s v="3111733"/>
    <s v="B-WEAR  SRL"/>
    <s v="1J10YW"/>
    <s v="A04Q"/>
    <s v="F92"/>
    <s v="SUSAN 34 SKINNY PJ774 DENIM PO"/>
    <s v="30"/>
    <n v="1"/>
    <s v="05"/>
    <x v="9"/>
    <m/>
  </r>
  <r>
    <s v="MG03"/>
    <s v="FARFETCH"/>
    <s v="20222"/>
    <s v="PK"/>
    <n v="282130"/>
    <s v="3111733"/>
    <s v="B-WEAR  SRL"/>
    <s v="1J10YW"/>
    <s v="A04Q"/>
    <s v="F92"/>
    <s v="SUSAN 34 SKINNY PJ774 DENIM PO"/>
    <s v="31"/>
    <n v="1"/>
    <s v="05"/>
    <x v="9"/>
    <m/>
  </r>
  <r>
    <s v="MG03"/>
    <s v="RET"/>
    <s v="20222"/>
    <s v="PK"/>
    <n v="282130"/>
    <s v="3111733"/>
    <s v="B-WEAR  SRL"/>
    <s v="1G17XE"/>
    <s v="7105"/>
    <s v="I23"/>
    <s v="SUSAN 36 SKINNY SIMILPELLE"/>
    <s v="38"/>
    <n v="1"/>
    <s v="05"/>
    <x v="10"/>
    <m/>
  </r>
  <r>
    <s v="MG03"/>
    <s v="RET"/>
    <s v="20222"/>
    <s v="PK"/>
    <n v="282130"/>
    <s v="3111733"/>
    <s v="B-WEAR  SRL"/>
    <s v="1G17XE"/>
    <s v="7105"/>
    <s v="I23"/>
    <s v="SUSAN 36 SKINNY SIMILPELLE"/>
    <s v="40"/>
    <n v="2"/>
    <s v="05"/>
    <x v="10"/>
    <m/>
  </r>
  <r>
    <s v="MG03"/>
    <s v="RET"/>
    <s v="20222"/>
    <s v="PK"/>
    <n v="282130"/>
    <s v="3111733"/>
    <s v="B-WEAR  SRL"/>
    <s v="1G17XE"/>
    <s v="7105"/>
    <s v="I23"/>
    <s v="SUSAN 36 SKINNY SIMILPELLE"/>
    <s v="42"/>
    <n v="1"/>
    <s v="05"/>
    <x v="10"/>
    <m/>
  </r>
  <r>
    <s v="MG03"/>
    <s v="RET"/>
    <s v="20222"/>
    <s v="PK"/>
    <n v="282130"/>
    <s v="3111733"/>
    <s v="B-WEAR  SRL"/>
    <s v="1G17XE"/>
    <s v="7105"/>
    <s v="I23"/>
    <s v="SUSAN 36 SKINNY SIMILPELLE"/>
    <s v="44"/>
    <n v="1"/>
    <s v="05"/>
    <x v="10"/>
    <m/>
  </r>
  <r>
    <s v="MG03"/>
    <s v="FARFETCH"/>
    <s v="20222"/>
    <s v="PK"/>
    <n v="282130"/>
    <s v="3111733"/>
    <s v="B-WEAR  SRL"/>
    <s v="1J10ZV"/>
    <s v="A04W"/>
    <s v="I90"/>
    <s v="SUSAN ZIP SKINNY PJ810 DENIM V"/>
    <s v="26"/>
    <n v="1"/>
    <s v="05"/>
    <x v="9"/>
    <m/>
  </r>
  <r>
    <s v="MG03"/>
    <s v="FARFETCH"/>
    <s v="20222"/>
    <s v="PK"/>
    <n v="282130"/>
    <s v="3111733"/>
    <s v="B-WEAR  SRL"/>
    <s v="1J10ZV"/>
    <s v="A04W"/>
    <s v="I90"/>
    <s v="SUSAN ZIP SKINNY PJ810 DENIM V"/>
    <s v="29"/>
    <n v="1"/>
    <s v="05"/>
    <x v="9"/>
    <m/>
  </r>
  <r>
    <s v="MG03"/>
    <s v="FARFETCH"/>
    <s v="20222"/>
    <s v="PK"/>
    <n v="282130"/>
    <s v="3111733"/>
    <s v="B-WEAR  SRL"/>
    <s v="1J10ZV"/>
    <s v="A04W"/>
    <s v="I90"/>
    <s v="SUSAN ZIP SKINNY PJ810 DENIM V"/>
    <s v="30"/>
    <n v="1"/>
    <s v="05"/>
    <x v="9"/>
    <m/>
  </r>
  <r>
    <s v="MG03"/>
    <s v="RET"/>
    <s v="20222"/>
    <s v="PK"/>
    <n v="282130"/>
    <s v="3111733"/>
    <s v="B-WEAR  SRL"/>
    <s v="1J10ZS"/>
    <s v="Y78Q"/>
    <s v="G10"/>
    <s v="SUSANNA 1 SKINNY PJ807 DENIM B"/>
    <s v="26"/>
    <n v="3"/>
    <s v="05"/>
    <x v="9"/>
    <m/>
  </r>
  <r>
    <s v="MG03"/>
    <s v="RECA"/>
    <s v="20222"/>
    <s v="PK"/>
    <n v="282130"/>
    <s v="3111733"/>
    <s v="B-WEAR  SRL"/>
    <s v="1J10ZS"/>
    <s v="Y78Q"/>
    <s v="G10"/>
    <s v="SUSANNA 1 SKINNY PJ807 DENIM B"/>
    <s v="27"/>
    <n v="1"/>
    <s v="05"/>
    <x v="9"/>
    <m/>
  </r>
  <r>
    <s v="MG03"/>
    <s v="RET"/>
    <s v="20222"/>
    <s v="PK"/>
    <n v="282130"/>
    <s v="3111733"/>
    <s v="B-WEAR  SRL"/>
    <s v="1J10ZS"/>
    <s v="Y78Q"/>
    <s v="G10"/>
    <s v="SUSANNA 1 SKINNY PJ807 DENIM B"/>
    <s v="27"/>
    <n v="3"/>
    <s v="05"/>
    <x v="9"/>
    <m/>
  </r>
  <r>
    <s v="MG03"/>
    <s v="RET"/>
    <s v="20222"/>
    <s v="PK"/>
    <n v="282130"/>
    <s v="3111733"/>
    <s v="B-WEAR  SRL"/>
    <s v="1J10ZS"/>
    <s v="Y78Q"/>
    <s v="G10"/>
    <s v="SUSANNA 1 SKINNY PJ807 DENIM B"/>
    <s v="28"/>
    <n v="3"/>
    <s v="05"/>
    <x v="9"/>
    <m/>
  </r>
  <r>
    <s v="MG03"/>
    <s v="RET"/>
    <s v="20222"/>
    <s v="PK"/>
    <n v="282130"/>
    <s v="3111733"/>
    <s v="B-WEAR  SRL"/>
    <s v="1J10ZS"/>
    <s v="Y78Q"/>
    <s v="G10"/>
    <s v="SUSANNA 1 SKINNY PJ807 DENIM B"/>
    <s v="29"/>
    <n v="1"/>
    <s v="05"/>
    <x v="9"/>
    <m/>
  </r>
  <r>
    <s v="MG03"/>
    <s v="FARFETCH"/>
    <s v="20222"/>
    <s v="PK"/>
    <n v="282130"/>
    <s v="3111733"/>
    <s v="B-WEAR  SRL"/>
    <s v="1J110V"/>
    <s v="A04Y"/>
    <s v="F15"/>
    <s v="SVEVA 11 STRAIGHT PJ840 DENIM "/>
    <s v="25"/>
    <n v="1"/>
    <s v="05"/>
    <x v="9"/>
    <m/>
  </r>
  <r>
    <s v="MG03"/>
    <s v="FARFETCH"/>
    <s v="20222"/>
    <s v="PK"/>
    <n v="282130"/>
    <s v="3111733"/>
    <s v="B-WEAR  SRL"/>
    <s v="1J110V"/>
    <s v="A04Y"/>
    <s v="F15"/>
    <s v="SVEVA 11 STRAIGHT PJ840 DENIM "/>
    <s v="26"/>
    <n v="1"/>
    <s v="05"/>
    <x v="9"/>
    <m/>
  </r>
  <r>
    <s v="MG03"/>
    <s v="FARFETCH"/>
    <s v="20222"/>
    <s v="PK"/>
    <n v="282130"/>
    <s v="3111733"/>
    <s v="B-WEAR  SRL"/>
    <s v="1J110V"/>
    <s v="A04Y"/>
    <s v="F15"/>
    <s v="SVEVA 11 STRAIGHT PJ840 DENIM "/>
    <s v="28"/>
    <n v="1"/>
    <s v="05"/>
    <x v="9"/>
    <m/>
  </r>
  <r>
    <s v="MG03"/>
    <s v="FARFETCH"/>
    <s v="20222"/>
    <s v="PK"/>
    <n v="282130"/>
    <s v="3111733"/>
    <s v="B-WEAR  SRL"/>
    <s v="1J110V"/>
    <s v="A04Y"/>
    <s v="F15"/>
    <s v="SVEVA 11 STRAIGHT PJ840 DENIM "/>
    <s v="29"/>
    <n v="1"/>
    <s v="05"/>
    <x v="9"/>
    <m/>
  </r>
  <r>
    <s v="MG03"/>
    <s v="FARFETCH"/>
    <s v="20222"/>
    <s v="PK"/>
    <n v="282130"/>
    <s v="3111733"/>
    <s v="B-WEAR  SRL"/>
    <s v="1J1129"/>
    <s v="A09G"/>
    <s v="Z99"/>
    <s v="SVEVA 12 STRAIGHT PJ883 DENIM "/>
    <s v="26"/>
    <n v="1"/>
    <s v="05"/>
    <x v="9"/>
    <m/>
  </r>
  <r>
    <s v="MG03"/>
    <s v="FARFETCH"/>
    <s v="20222"/>
    <s v="PK"/>
    <n v="282130"/>
    <s v="3111733"/>
    <s v="B-WEAR  SRL"/>
    <s v="1J1129"/>
    <s v="A09G"/>
    <s v="Z99"/>
    <s v="SVEVA 12 STRAIGHT PJ883 DENIM "/>
    <s v="29"/>
    <n v="1"/>
    <s v="05"/>
    <x v="9"/>
    <m/>
  </r>
  <r>
    <s v="MG03"/>
    <s v="FARFETCH"/>
    <s v="20222"/>
    <s v="PK"/>
    <n v="282130"/>
    <s v="3111733"/>
    <s v="B-WEAR  SRL"/>
    <s v="1J10Z3"/>
    <s v="Y5AA"/>
    <s v="F57"/>
    <s v="SVEVA 7 STRAIGHT PJ780 DENIM V"/>
    <s v="25"/>
    <n v="1"/>
    <s v="05"/>
    <x v="9"/>
    <m/>
  </r>
  <r>
    <s v="MG03"/>
    <s v="RET"/>
    <s v="20222"/>
    <s v="PK"/>
    <n v="282130"/>
    <s v="3111733"/>
    <s v="B-WEAR  SRL"/>
    <s v="1J10Z3"/>
    <s v="Y5AA"/>
    <s v="F57"/>
    <s v="SVEVA 7 STRAIGHT PJ780 DENIM V"/>
    <s v="26"/>
    <n v="1"/>
    <s v="05"/>
    <x v="9"/>
    <m/>
  </r>
  <r>
    <s v="MG03"/>
    <s v="RECA"/>
    <s v="20222"/>
    <s v="PK"/>
    <n v="282130"/>
    <s v="3111733"/>
    <s v="B-WEAR  SRL"/>
    <s v="1J10Z3"/>
    <s v="Y5AA"/>
    <s v="F57"/>
    <s v="SVEVA 7 STRAIGHT PJ780 DENIM V"/>
    <s v="27"/>
    <n v="1"/>
    <s v="05"/>
    <x v="9"/>
    <m/>
  </r>
  <r>
    <s v="MG03"/>
    <s v="RET"/>
    <s v="20222"/>
    <s v="PK"/>
    <n v="282130"/>
    <s v="3111733"/>
    <s v="B-WEAR  SRL"/>
    <s v="1J10Z3"/>
    <s v="Y5AA"/>
    <s v="F57"/>
    <s v="SVEVA 7 STRAIGHT PJ780 DENIM V"/>
    <s v="27"/>
    <n v="1"/>
    <s v="05"/>
    <x v="9"/>
    <m/>
  </r>
  <r>
    <s v="MG03"/>
    <s v="RET"/>
    <s v="20222"/>
    <s v="PK"/>
    <n v="282130"/>
    <s v="3111733"/>
    <s v="B-WEAR  SRL"/>
    <s v="1J10Z3"/>
    <s v="Y5AA"/>
    <s v="F57"/>
    <s v="SVEVA 7 STRAIGHT PJ780 DENIM V"/>
    <s v="29"/>
    <n v="1"/>
    <s v="05"/>
    <x v="9"/>
    <m/>
  </r>
  <r>
    <s v="MG03"/>
    <s v="RET"/>
    <s v="20222"/>
    <s v="PK"/>
    <n v="282130"/>
    <s v="3111733"/>
    <s v="B-WEAR  SRL"/>
    <s v="1J10Z4"/>
    <s v="A04X"/>
    <s v="ZI1"/>
    <s v="SVEVA 8 STRAIGHT PJ781 DENIM B"/>
    <s v="28"/>
    <n v="1"/>
    <s v="05"/>
    <x v="9"/>
    <m/>
  </r>
  <r>
    <s v="MG03"/>
    <s v="RET"/>
    <s v="20222"/>
    <s v="PK"/>
    <n v="282130"/>
    <s v="3111733"/>
    <s v="B-WEAR  SRL"/>
    <s v="1J10Z4"/>
    <s v="A04X"/>
    <s v="ZI1"/>
    <s v="SVEVA 8 STRAIGHT PJ781 DENIM B"/>
    <s v="29"/>
    <n v="1"/>
    <s v="05"/>
    <x v="9"/>
    <m/>
  </r>
  <r>
    <s v="MG03"/>
    <s v="RET"/>
    <s v="20222"/>
    <s v="PK"/>
    <n v="282130"/>
    <s v="3111733"/>
    <s v="B-WEAR  SRL"/>
    <s v="1J10Z4"/>
    <s v="A04X"/>
    <s v="ZI1"/>
    <s v="SVEVA 8 STRAIGHT PJ781 DENIM B"/>
    <s v="30"/>
    <n v="1"/>
    <s v="05"/>
    <x v="9"/>
    <m/>
  </r>
  <r>
    <s v="MG03"/>
    <s v="PROD"/>
    <s v="20222"/>
    <s v="PK"/>
    <n v="247426"/>
    <s v="3111733"/>
    <s v="B-WEAR  SRL"/>
    <s v="1G175K"/>
    <s v="Y7V7"/>
    <s v="CQ1"/>
    <s v="TARAMUNDI MAGLIA 100% CACHEMIR"/>
    <s v="L"/>
    <n v="1"/>
    <s v="05"/>
    <x v="2"/>
    <m/>
  </r>
  <r>
    <s v="MG03"/>
    <s v="PROD"/>
    <s v="20222"/>
    <s v="PK"/>
    <n v="247426"/>
    <s v="3111733"/>
    <s v="B-WEAR  SRL"/>
    <s v="1Q10CM"/>
    <s v="A04N"/>
    <s v="ZUZ"/>
    <s v="TARASSACO ABITO PATCH DI PIZZI"/>
    <s v="38"/>
    <n v="1"/>
    <s v="05"/>
    <x v="4"/>
    <m/>
  </r>
  <r>
    <s v="MG03"/>
    <s v="FARFETCH"/>
    <s v="20222"/>
    <s v="PK"/>
    <n v="282131"/>
    <s v="3111733"/>
    <s v="B-WEAR  SRL"/>
    <s v="1G16TA"/>
    <s v="1739"/>
    <s v="Z99"/>
    <s v="TARTU CAMICIA PUNTO STOFFA"/>
    <s v="XS"/>
    <n v="1"/>
    <s v="05"/>
    <x v="6"/>
    <m/>
  </r>
  <r>
    <s v="MG03"/>
    <s v="FARFETCH"/>
    <s v="20222"/>
    <s v="PK"/>
    <n v="282130"/>
    <s v="3111733"/>
    <s v="B-WEAR  SRL"/>
    <s v="1G18EP"/>
    <s v="A08B"/>
    <s v="CZ2"/>
    <s v="TEOFILA TOP TWILL STAMPATO"/>
    <s v="36"/>
    <n v="1"/>
    <s v="05"/>
    <x v="11"/>
    <m/>
  </r>
  <r>
    <s v="MG03"/>
    <s v="FARFETCH"/>
    <s v="20222"/>
    <s v="PK"/>
    <n v="282130"/>
    <s v="3111733"/>
    <s v="B-WEAR  SRL"/>
    <s v="1G18EP"/>
    <s v="A08B"/>
    <s v="CZ2"/>
    <s v="TEOFILA TOP TWILL STAMPATO"/>
    <s v="38"/>
    <n v="3"/>
    <s v="05"/>
    <x v="11"/>
    <m/>
  </r>
  <r>
    <s v="MG03"/>
    <s v="FARFETCH"/>
    <s v="20222"/>
    <s v="PK"/>
    <n v="282130"/>
    <s v="3111733"/>
    <s v="B-WEAR  SRL"/>
    <s v="1G18EP"/>
    <s v="A08B"/>
    <s v="CZ2"/>
    <s v="TEOFILA TOP TWILL STAMPATO"/>
    <s v="42"/>
    <n v="1"/>
    <s v="05"/>
    <x v="11"/>
    <m/>
  </r>
  <r>
    <s v="MG03"/>
    <s v="PROD"/>
    <s v="20222"/>
    <s v="PK"/>
    <n v="247426"/>
    <s v="3111733"/>
    <s v="B-WEAR  SRL"/>
    <s v="1G17C0"/>
    <s v="Y7YF"/>
    <s v="HE9"/>
    <s v="TERMOLI TUTA MUSSOLA ST. MACRO"/>
    <s v="40"/>
    <n v="1"/>
    <s v="05"/>
    <x v="4"/>
    <m/>
  </r>
  <r>
    <s v="MG03"/>
    <s v="PROD"/>
    <s v="20222"/>
    <s v="PK"/>
    <n v="247426"/>
    <s v="3111733"/>
    <s v="B-WEAR  SRL"/>
    <s v="1G17PL"/>
    <s v="Y7YN"/>
    <s v="ZC8"/>
    <s v="TESO 5 PANTALONE POPELINE ST. "/>
    <s v="40"/>
    <n v="1"/>
    <s v="05"/>
    <x v="10"/>
    <m/>
  </r>
  <r>
    <s v="MG03"/>
    <s v="FARFETCH"/>
    <s v="20222"/>
    <s v="PK"/>
    <n v="282130"/>
    <s v="3111733"/>
    <s v="B-WEAR  SRL"/>
    <s v="1G185P"/>
    <s v="V0B0"/>
    <s v="O62"/>
    <s v="TEUDOSIA TOP CREPE FLUIDO"/>
    <s v="38"/>
    <n v="1"/>
    <s v="05"/>
    <x v="11"/>
    <m/>
  </r>
  <r>
    <s v="MG03"/>
    <s v="RET"/>
    <s v="20222"/>
    <s v="PK"/>
    <n v="282130"/>
    <s v="3111733"/>
    <s v="B-WEAR  SRL"/>
    <s v="1G185P"/>
    <s v="V0B0"/>
    <s v="O62"/>
    <s v="TEUDOSIA TOP CREPE FLUIDO"/>
    <s v="38"/>
    <n v="1"/>
    <s v="05"/>
    <x v="11"/>
    <m/>
  </r>
  <r>
    <s v="MG03"/>
    <s v="RET"/>
    <s v="20222"/>
    <s v="PK"/>
    <n v="282130"/>
    <s v="3111733"/>
    <s v="B-WEAR  SRL"/>
    <s v="1G185P"/>
    <s v="V0B0"/>
    <s v="O62"/>
    <s v="TEUDOSIA TOP CREPE FLUIDO"/>
    <s v="42"/>
    <n v="1"/>
    <s v="05"/>
    <x v="11"/>
    <m/>
  </r>
  <r>
    <s v="MG03"/>
    <s v="RET"/>
    <s v="20222"/>
    <s v="PK"/>
    <n v="282130"/>
    <s v="3111733"/>
    <s v="B-WEAR  SRL"/>
    <s v="1G185P"/>
    <s v="V0B0"/>
    <s v="O62"/>
    <s v="TEUDOSIA TOP CREPE FLUIDO"/>
    <s v="44"/>
    <n v="1"/>
    <s v="05"/>
    <x v="11"/>
    <m/>
  </r>
  <r>
    <s v="MG03"/>
    <s v="FARFETCH"/>
    <s v="20222"/>
    <s v="PK"/>
    <n v="282130"/>
    <s v="3111733"/>
    <s v="B-WEAR  SRL"/>
    <s v="1G185P"/>
    <s v="V0B0"/>
    <s v="O62"/>
    <s v="TEUDOSIA TOP CREPE FLUIDO"/>
    <s v="46"/>
    <n v="1"/>
    <s v="05"/>
    <x v="11"/>
    <m/>
  </r>
  <r>
    <s v="MG03"/>
    <s v="FARFETCH"/>
    <s v="20222"/>
    <s v="PK"/>
    <n v="282130"/>
    <s v="3111733"/>
    <s v="B-WEAR  SRL"/>
    <s v="1G185P"/>
    <s v="V0B0"/>
    <s v="Z99"/>
    <s v="TEUDOSIA TOP CREPE FLUIDO"/>
    <s v="38"/>
    <n v="6"/>
    <s v="05"/>
    <x v="11"/>
    <m/>
  </r>
  <r>
    <s v="MG03"/>
    <s v="PROD"/>
    <s v="20222"/>
    <s v="PK"/>
    <n v="282130"/>
    <s v="3111733"/>
    <s v="B-WEAR  SRL"/>
    <s v="1H213E"/>
    <s v="A076"/>
    <s v="Z99"/>
    <s v="TIMO STIVALE PELLE VITELLO"/>
    <s v="37"/>
    <n v="1"/>
    <s v="05"/>
    <x v="18"/>
    <m/>
  </r>
  <r>
    <s v="MG03"/>
    <s v="PROD"/>
    <s v="20222"/>
    <s v="PK"/>
    <n v="282130"/>
    <s v="3111733"/>
    <s v="B-WEAR  SRL"/>
    <s v="1H213E"/>
    <s v="A076"/>
    <s v="Z99"/>
    <s v="TIMO STIVALE PELLE VITELLO"/>
    <s v="38"/>
    <n v="1"/>
    <s v="05"/>
    <x v="18"/>
    <m/>
  </r>
  <r>
    <s v="MG03"/>
    <s v="PROD"/>
    <s v="20222"/>
    <s v="PK"/>
    <n v="282130"/>
    <s v="3111733"/>
    <s v="B-WEAR  SRL"/>
    <s v="1H213E"/>
    <s v="A076"/>
    <s v="Z99"/>
    <s v="TIMO STIVALE PELLE VITELLO"/>
    <s v="40"/>
    <n v="4"/>
    <s v="05"/>
    <x v="18"/>
    <m/>
  </r>
  <r>
    <s v="MG03"/>
    <s v="PROD"/>
    <s v="20222"/>
    <s v="PK"/>
    <n v="247426"/>
    <s v="3111733"/>
    <s v="B-WEAR  SRL"/>
    <s v="1G17J0"/>
    <s v="Y7YN"/>
    <s v="ZC8"/>
    <s v="TORINO TOP POPELINE ST. MACULA"/>
    <s v="40"/>
    <n v="1"/>
    <s v="05"/>
    <x v="11"/>
    <m/>
  </r>
  <r>
    <s v="MG03"/>
    <s v="PROD"/>
    <s v="20222"/>
    <s v="PK"/>
    <n v="247426"/>
    <s v="3111733"/>
    <s v="B-WEAR  SRL"/>
    <s v="1G17J0"/>
    <s v="Y7YN"/>
    <s v="ZC8"/>
    <s v="TORINO TOP POPELINE ST. MACULA"/>
    <s v="42"/>
    <n v="1"/>
    <s v="05"/>
    <x v="11"/>
    <m/>
  </r>
  <r>
    <s v="MG03"/>
    <s v="RET"/>
    <s v="20222"/>
    <s v="PK"/>
    <n v="282130"/>
    <s v="3111733"/>
    <s v="B-WEAR  SRL"/>
    <s v="1G17W8"/>
    <s v="Y7XK"/>
    <s v="Z14"/>
    <s v="TREVIGLIO 1 T-SHIRT JERSEY COT"/>
    <s v="L"/>
    <n v="2"/>
    <s v="05"/>
    <x v="5"/>
    <m/>
  </r>
  <r>
    <s v="MG03"/>
    <s v="RET"/>
    <s v="20222"/>
    <s v="PK"/>
    <n v="282130"/>
    <s v="3111733"/>
    <s v="B-WEAR  SRL"/>
    <s v="1G17W8"/>
    <s v="Y7XK"/>
    <s v="Z14"/>
    <s v="TREVIGLIO 1 T-SHIRT JERSEY COT"/>
    <s v="M"/>
    <n v="1"/>
    <s v="05"/>
    <x v="5"/>
    <m/>
  </r>
  <r>
    <s v="MG03"/>
    <s v="RET"/>
    <s v="20222"/>
    <s v="PK"/>
    <n v="282130"/>
    <s v="3111733"/>
    <s v="B-WEAR  SRL"/>
    <s v="1G17W8"/>
    <s v="Y7XK"/>
    <s v="Z99"/>
    <s v="TREVIGLIO 1 T-SHIRT JERSEY COT"/>
    <s v="M"/>
    <n v="1"/>
    <s v="05"/>
    <x v="5"/>
    <m/>
  </r>
  <r>
    <s v="MG03"/>
    <s v="PROD"/>
    <s v="20222"/>
    <s v="PK"/>
    <n v="282130"/>
    <s v="3111733"/>
    <s v="B-WEAR  SRL"/>
    <s v="1J110E"/>
    <s v="A09Z"/>
    <s v="G14"/>
    <s v="TRILLO 5 TASCHE PJ828 DENIM CO"/>
    <s v="28"/>
    <n v="1"/>
    <s v="05"/>
    <x v="9"/>
    <m/>
  </r>
  <r>
    <s v="MG03"/>
    <s v="RET"/>
    <s v="20222"/>
    <s v="PK"/>
    <n v="282130"/>
    <s v="3111733"/>
    <s v="B-WEAR  SRL"/>
    <s v="1G18H7"/>
    <s v="Y7WQ"/>
    <s v="V95"/>
    <s v="TULA T-SHIRT JERSEY FIAMMATO"/>
    <s v="XS"/>
    <n v="1"/>
    <s v="05"/>
    <x v="5"/>
    <m/>
  </r>
  <r>
    <s v="MG03"/>
    <s v="PROD"/>
    <s v="20222"/>
    <s v="PK"/>
    <n v="247427"/>
    <s v="3111733"/>
    <s v="B-WEAR  SRL"/>
    <s v="1P22J2"/>
    <s v="Y7SR"/>
    <s v="O81Q"/>
    <s v="TWINS BAG MEDIUM MAXY QUILT CL"/>
    <s v="U"/>
    <n v="1"/>
    <s v="05"/>
    <x v="0"/>
    <m/>
  </r>
  <r>
    <s v="MG03"/>
    <s v="PROD"/>
    <s v="20222"/>
    <s v="PK"/>
    <n v="247427"/>
    <s v="3111733"/>
    <s v="B-WEAR  SRL"/>
    <s v="1P22GT"/>
    <s v="Y7SR"/>
    <s v="Z14Q"/>
    <s v="TWINS BAG SMALL MAXY QUILT CL "/>
    <s v="U"/>
    <n v="2"/>
    <s v="05"/>
    <x v="0"/>
    <m/>
  </r>
  <r>
    <s v="MG03"/>
    <s v="PROD"/>
    <s v="20222"/>
    <s v="PK"/>
    <n v="282130"/>
    <s v="3111733"/>
    <s v="B-WEAR  SRL"/>
    <s v="1P22UF"/>
    <s v="A03J"/>
    <s v="P01Q"/>
    <s v="TWINS MINI MAXI QUILT 1 CL SHE"/>
    <s v="U"/>
    <n v="30"/>
    <s v="05"/>
    <x v="0"/>
    <m/>
  </r>
  <r>
    <s v="MG03"/>
    <s v="PROD"/>
    <s v="20222"/>
    <s v="PK"/>
    <n v="247426"/>
    <s v="3111733"/>
    <s v="B-WEAR  SRL"/>
    <s v="1G17KE"/>
    <s v="5872"/>
    <s v="G57"/>
    <s v="URBINO GONNA PUNTO STOFFA SCUB"/>
    <s v="40"/>
    <n v="1"/>
    <s v="05"/>
    <x v="1"/>
    <m/>
  </r>
  <r>
    <s v="MG03"/>
    <s v="PROD"/>
    <s v="20222"/>
    <s v="PK"/>
    <n v="282130"/>
    <s v="3111733"/>
    <s v="B-WEAR  SRL"/>
    <s v="1G1811"/>
    <s v="Y87D"/>
    <s v="C21"/>
    <s v="UZZANO 1 GIUBBINO TELA TECNICA"/>
    <s v="40"/>
    <n v="1"/>
    <s v="05"/>
    <x v="8"/>
    <m/>
  </r>
  <r>
    <s v="MG03"/>
    <s v="PROD"/>
    <s v="20222"/>
    <s v="PK"/>
    <n v="282130"/>
    <s v="3111733"/>
    <s v="B-WEAR  SRL"/>
    <s v="1G1811"/>
    <s v="Y87D"/>
    <s v="C21"/>
    <s v="UZZANO 1 GIUBBINO TELA TECNICA"/>
    <s v="44"/>
    <n v="1"/>
    <s v="05"/>
    <x v="8"/>
    <m/>
  </r>
  <r>
    <s v="MG03"/>
    <s v="PROD"/>
    <s v="20222"/>
    <s v="PK"/>
    <n v="282130"/>
    <s v="3111733"/>
    <s v="B-WEAR  SRL"/>
    <s v="1G1811"/>
    <s v="Y87D"/>
    <s v="X18"/>
    <s v="UZZANO 1 GIUBBINO TELA TECNICA"/>
    <s v="40"/>
    <n v="1"/>
    <s v="05"/>
    <x v="8"/>
    <m/>
  </r>
  <r>
    <s v="MG03"/>
    <s v="PROD"/>
    <s v="20222"/>
    <s v="PK"/>
    <n v="282130"/>
    <s v="3111733"/>
    <s v="B-WEAR  SRL"/>
    <s v="1G1811"/>
    <s v="Y87D"/>
    <s v="X18"/>
    <s v="UZZANO 1 GIUBBINO TELA TECNICA"/>
    <s v="46"/>
    <n v="1"/>
    <s v="05"/>
    <x v="8"/>
    <m/>
  </r>
  <r>
    <s v="MG03"/>
    <s v="PROD"/>
    <s v="20222"/>
    <s v="PK"/>
    <n v="282130"/>
    <s v="3111733"/>
    <s v="B-WEAR  SRL"/>
    <s v="1G1811"/>
    <s v="Y87D"/>
    <s v="X18"/>
    <s v="UZZANO 1 GIUBBINO TELA TECNICA"/>
    <s v="48"/>
    <n v="1"/>
    <s v="05"/>
    <x v="8"/>
    <m/>
  </r>
  <r>
    <s v="MG03"/>
    <s v="PROD"/>
    <s v="20222"/>
    <s v="PK"/>
    <n v="247426"/>
    <s v="3111733"/>
    <s v="B-WEAR  SRL"/>
    <s v="1G1701"/>
    <s v="Y7Z1"/>
    <s v="Z99"/>
    <s v="VEGADEO ABITO JACQUARD LOGO RI"/>
    <s v="M"/>
    <n v="1"/>
    <s v="05"/>
    <x v="4"/>
    <m/>
  </r>
  <r>
    <s v="MG03"/>
    <s v="PROD"/>
    <s v="20222"/>
    <s v="PK"/>
    <n v="247426"/>
    <s v="3111733"/>
    <s v="B-WEAR  SRL"/>
    <s v="1G17EJ"/>
    <s v="Y6VW"/>
    <s v="N17"/>
    <s v="VENEZIA TOP POPELINE"/>
    <s v="36"/>
    <n v="1"/>
    <s v="05"/>
    <x v="11"/>
    <m/>
  </r>
  <r>
    <s v="MG03"/>
    <s v="PROD"/>
    <s v="20222"/>
    <s v="PK"/>
    <n v="247426"/>
    <s v="3111733"/>
    <s v="B-WEAR  SRL"/>
    <s v="1G17EJ"/>
    <s v="Y6VW"/>
    <s v="Z99"/>
    <s v="VENEZIA TOP POPELINE"/>
    <s v="40"/>
    <n v="1"/>
    <s v="05"/>
    <x v="11"/>
    <m/>
  </r>
  <r>
    <s v="MG03"/>
    <s v="PROD"/>
    <s v="20222"/>
    <s v="PK"/>
    <n v="247426"/>
    <s v="3111733"/>
    <s v="B-WEAR  SRL"/>
    <s v="1U127Q"/>
    <s v="ZU32"/>
    <s v="Z99"/>
    <s v="VIPERA 2 MOM FIT DRILL STRETCH"/>
    <s v="27"/>
    <n v="1"/>
    <s v="05"/>
    <x v="14"/>
    <m/>
  </r>
  <r>
    <s v="MG03"/>
    <s v="PROD"/>
    <s v="20222"/>
    <s v="PK"/>
    <n v="247426"/>
    <s v="3111733"/>
    <s v="B-WEAR  SRL"/>
    <s v="1G17AW"/>
    <s v="Y7SK"/>
    <s v="HS4"/>
    <s v="VISERBELLA TOP CREPE DE CHINE "/>
    <s v="38"/>
    <n v="2"/>
    <s v="05"/>
    <x v="11"/>
    <m/>
  </r>
  <r>
    <s v="MG03"/>
    <s v="PROD"/>
    <s v="20222"/>
    <s v="PK"/>
    <n v="247426"/>
    <s v="3111733"/>
    <s v="B-WEAR  SRL"/>
    <s v="1G17AW"/>
    <s v="Y7SK"/>
    <s v="HS4"/>
    <s v="VISERBELLA TOP CREPE DE CHINE "/>
    <s v="44"/>
    <n v="1"/>
    <s v="05"/>
    <x v="11"/>
    <m/>
  </r>
  <r>
    <s v="MG03"/>
    <s v="PROD"/>
    <s v="20222"/>
    <s v="PK"/>
    <n v="247426"/>
    <s v="3111733"/>
    <s v="B-WEAR  SRL"/>
    <s v="1G17GT"/>
    <s v="Y817"/>
    <s v="U12"/>
    <s v="VITERBO TOP POPELINE STRETCH"/>
    <s v="38"/>
    <n v="1"/>
    <s v="05"/>
    <x v="11"/>
    <m/>
  </r>
  <r>
    <s v="MG03"/>
    <s v="PROD"/>
    <s v="20222"/>
    <s v="PK"/>
    <n v="247426"/>
    <s v="3111733"/>
    <s v="B-WEAR  SRL"/>
    <s v="1G17GT"/>
    <s v="Y817"/>
    <s v="U12"/>
    <s v="VITERBO TOP POPELINE STRETCH"/>
    <s v="40"/>
    <n v="2"/>
    <s v="05"/>
    <x v="11"/>
    <m/>
  </r>
  <r>
    <s v="MG03"/>
    <s v="PROD"/>
    <s v="20222"/>
    <s v="PK"/>
    <n v="247426"/>
    <s v="3111733"/>
    <s v="B-WEAR  SRL"/>
    <s v="1G17GT"/>
    <s v="Y817"/>
    <s v="U12"/>
    <s v="VITERBO TOP POPELINE STRETCH"/>
    <s v="42"/>
    <n v="1"/>
    <s v="05"/>
    <x v="11"/>
    <m/>
  </r>
  <r>
    <s v="MG03"/>
    <s v="RET"/>
    <s v="20222"/>
    <s v="PK"/>
    <n v="282130"/>
    <s v="3111733"/>
    <s v="B-WEAR  SRL"/>
    <s v="1G17U0"/>
    <s v="Y7VP"/>
    <s v="Z99"/>
    <s v="WHITE RUSSIAN MAGLIA COSTINA C"/>
    <s v="L"/>
    <n v="1"/>
    <s v="05"/>
    <x v="2"/>
    <m/>
  </r>
  <r>
    <s v="MG03"/>
    <s v="RET"/>
    <s v="20222"/>
    <s v="PK"/>
    <n v="282130"/>
    <s v="3111733"/>
    <s v="B-WEAR  SRL"/>
    <s v="1G17U0"/>
    <s v="Y7VP"/>
    <s v="Z99"/>
    <s v="WHITE RUSSIAN MAGLIA COSTINA C"/>
    <s v="M"/>
    <n v="2"/>
    <s v="05"/>
    <x v="2"/>
    <m/>
  </r>
  <r>
    <s v="MG03"/>
    <s v="RET"/>
    <s v="20222"/>
    <s v="PK"/>
    <n v="282130"/>
    <s v="3111733"/>
    <s v="B-WEAR  SRL"/>
    <s v="1G17U0"/>
    <s v="Y7VP"/>
    <s v="Z99"/>
    <s v="WHITE RUSSIAN MAGLIA COSTINA C"/>
    <s v="S"/>
    <n v="2"/>
    <s v="05"/>
    <x v="2"/>
    <m/>
  </r>
  <r>
    <s v="MG03"/>
    <s v="FARFETCH"/>
    <s v="20222"/>
    <s v="PK"/>
    <n v="282130"/>
    <s v="3111733"/>
    <s v="B-WEAR  SRL"/>
    <s v="1J10ZM"/>
    <s v="A05Y"/>
    <s v="F14"/>
    <s v="WILMA 1 WIDE LEG PJ802 DENIM P"/>
    <s v="29"/>
    <n v="1"/>
    <s v="05"/>
    <x v="9"/>
    <m/>
  </r>
  <r>
    <s v="MG03"/>
    <s v="FARFETCH"/>
    <s v="20222"/>
    <s v="PK"/>
    <n v="282130"/>
    <s v="3111733"/>
    <s v="B-WEAR  SRL"/>
    <s v="1J10ZM"/>
    <s v="A05Y"/>
    <s v="F14"/>
    <s v="WILMA 1 WIDE LEG PJ802 DENIM P"/>
    <s v="30"/>
    <n v="1"/>
    <s v="05"/>
    <x v="9"/>
    <m/>
  </r>
  <r>
    <s v="MG03"/>
    <s v="FARFETCH"/>
    <s v="20222"/>
    <s v="PK"/>
    <n v="282130"/>
    <s v="3111733"/>
    <s v="B-WEAR  SRL"/>
    <s v="1J10ZN"/>
    <s v="A05T"/>
    <s v="G14"/>
    <s v="WILMA 2 WIDE LEG PJ803 DENIM A"/>
    <s v="28"/>
    <n v="1"/>
    <s v="05"/>
    <x v="9"/>
    <m/>
  </r>
  <r>
    <s v="MG03"/>
    <s v="FARFETCH"/>
    <s v="20222"/>
    <s v="PK"/>
    <n v="282130"/>
    <s v="3111733"/>
    <s v="B-WEAR  SRL"/>
    <s v="1J10ZN"/>
    <s v="A05T"/>
    <s v="G14"/>
    <s v="WILMA 2 WIDE LEG PJ803 DENIM A"/>
    <s v="29"/>
    <n v="1"/>
    <s v="05"/>
    <x v="9"/>
    <m/>
  </r>
  <r>
    <s v="MG03"/>
    <s v="RET"/>
    <s v="20222"/>
    <s v="PK"/>
    <n v="282130"/>
    <s v="3111733"/>
    <s v="B-WEAR  SRL"/>
    <s v="1G18CS"/>
    <s v="A014"/>
    <s v="ZI1"/>
    <s v="WIPE 1 PANTALONE GRISAGLIA LUR"/>
    <s v="36"/>
    <n v="1"/>
    <s v="05"/>
    <x v="10"/>
    <m/>
  </r>
  <r>
    <s v="MG03"/>
    <s v="RET"/>
    <s v="20222"/>
    <s v="PK"/>
    <n v="282130"/>
    <s v="3111733"/>
    <s v="B-WEAR  SRL"/>
    <s v="1G18CS"/>
    <s v="A014"/>
    <s v="ZI1"/>
    <s v="WIPE 1 PANTALONE GRISAGLIA LUR"/>
    <s v="38"/>
    <n v="2"/>
    <s v="05"/>
    <x v="10"/>
    <m/>
  </r>
  <r>
    <s v="MG03"/>
    <s v="RECA"/>
    <s v="20222"/>
    <s v="PK"/>
    <n v="282130"/>
    <s v="3111733"/>
    <s v="B-WEAR  SRL"/>
    <s v="1G18CS"/>
    <s v="A014"/>
    <s v="ZI1"/>
    <s v="WIPE 1 PANTALONE GRISAGLIA LUR"/>
    <s v="40"/>
    <n v="1"/>
    <s v="05"/>
    <x v="10"/>
    <m/>
  </r>
  <r>
    <s v="MG03"/>
    <s v="RET"/>
    <s v="20222"/>
    <s v="PK"/>
    <n v="282130"/>
    <s v="3111733"/>
    <s v="B-WEAR  SRL"/>
    <s v="1G18CS"/>
    <s v="A014"/>
    <s v="ZI1"/>
    <s v="WIPE 1 PANTALONE GRISAGLIA LUR"/>
    <s v="40"/>
    <n v="1"/>
    <s v="05"/>
    <x v="10"/>
    <m/>
  </r>
  <r>
    <s v="MG03"/>
    <s v="RET"/>
    <s v="20222"/>
    <s v="PK"/>
    <n v="282130"/>
    <s v="3111733"/>
    <s v="B-WEAR  SRL"/>
    <s v="1G18CS"/>
    <s v="A014"/>
    <s v="ZI1"/>
    <s v="WIPE 1 PANTALONE GRISAGLIA LUR"/>
    <s v="42"/>
    <n v="1"/>
    <s v="05"/>
    <x v="10"/>
    <m/>
  </r>
  <r>
    <s v="MG03"/>
    <s v="PROD"/>
    <s v="20222"/>
    <s v="PK"/>
    <n v="282131"/>
    <s v="3111733"/>
    <s v="B-WEAR  SRL"/>
    <s v="100779"/>
    <s v="Y6R8"/>
    <s v="Z99"/>
    <s v="YANIRA TSHIRT JERSEY"/>
    <s v="M"/>
    <n v="1"/>
    <s v="05"/>
    <x v="5"/>
    <m/>
  </r>
  <r>
    <s v="MG03"/>
    <s v="EVOLVE"/>
    <s v="20222"/>
    <s v="PK"/>
    <n v="282130"/>
    <s v="3111733"/>
    <s v="B-WEAR  SRL"/>
    <s v="1H214F"/>
    <s v="A08K"/>
    <s v="Z99"/>
    <s v="ZAFFERANO TRONCHETTO CALF LEAT"/>
    <s v="40"/>
    <n v="1"/>
    <s v="05"/>
    <x v="18"/>
    <m/>
  </r>
  <r>
    <s v="MG03"/>
    <s v="PROD"/>
    <s v="20222"/>
    <s v="PK"/>
    <n v="247427"/>
    <s v="3111733"/>
    <s v="B-WEAR  SRL"/>
    <s v="1G172W"/>
    <s v="Y7WM"/>
    <s v="CZ2"/>
    <s v="ZEME GIUBBINO PUNTO STOFFA JAC"/>
    <s v="M"/>
    <n v="1"/>
    <s v="05"/>
    <x v="17"/>
    <m/>
  </r>
  <r>
    <s v="MG03"/>
    <s v="PROD"/>
    <s v="20222"/>
    <s v="PK"/>
    <n v="282131"/>
    <s v="3111733"/>
    <s v="B-WEAR  SRL"/>
    <s v="1N13FE"/>
    <s v="A011"/>
    <s v="NRR"/>
    <s v="ZIZZAGARE ABITO GEORGETTE ST. "/>
    <s v="42"/>
    <n v="1"/>
    <s v="05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utoFormatId="1" applyNumberFormats="0" applyBorderFormats="0" applyFontFormats="0" applyPatternFormats="0" applyAlignmentFormats="0" applyWidthHeightFormats="1" dataCaption="Valori" updatedVersion="8" minRefreshableVersion="3" createdVersion="8" useAutoFormatting="1" compact="0" indent="0" compactData="0" gridDropZones="1" showDrill="0" multipleFieldFilters="0">
  <location ref="A3:B25" firstHeaderRow="2" firstDataRow="2" firstDataCol="1"/>
  <pivotFields count="1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21">
        <item x="14"/>
        <item x="9"/>
        <item x="4"/>
        <item x="0"/>
        <item x="7"/>
        <item x="15"/>
        <item x="6"/>
        <item x="17"/>
        <item x="1"/>
        <item x="5"/>
        <item x="3"/>
        <item x="2"/>
        <item x="10"/>
        <item x="19"/>
        <item x="8"/>
        <item x="12"/>
        <item x="13"/>
        <item x="16"/>
        <item x="18"/>
        <item x="11"/>
        <item t="default"/>
      </items>
    </pivotField>
    <pivotField compact="0" outline="0" showAll="0"/>
  </pivotFields>
  <rowFields count="1">
    <field x="1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omma di Qtà Ass.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B38" sqref="B38"/>
    </sheetView>
  </sheetViews>
  <sheetFormatPr defaultColWidth="8.83636363636364" defaultRowHeight="14.5" outlineLevelCol="1"/>
  <cols>
    <col min="1" max="1" width="20.5" customWidth="1"/>
    <col min="2" max="2" width="6.5" customWidth="1"/>
  </cols>
  <sheetData>
    <row r="3" spans="1:1">
      <c r="A3" t="s">
        <v>0</v>
      </c>
    </row>
    <row r="4" spans="1:2">
      <c r="A4" t="s">
        <v>1</v>
      </c>
      <c r="B4" t="s">
        <v>2</v>
      </c>
    </row>
    <row r="5" spans="1:2">
      <c r="A5" t="s">
        <v>3</v>
      </c>
      <c r="B5">
        <v>4</v>
      </c>
    </row>
    <row r="6" spans="1:2">
      <c r="A6" t="s">
        <v>4</v>
      </c>
      <c r="B6">
        <v>107</v>
      </c>
    </row>
    <row r="7" spans="1:2">
      <c r="A7" t="s">
        <v>5</v>
      </c>
      <c r="B7">
        <v>392</v>
      </c>
    </row>
    <row r="8" spans="1:2">
      <c r="A8" t="s">
        <v>6</v>
      </c>
      <c r="B8">
        <v>79</v>
      </c>
    </row>
    <row r="9" spans="1:2">
      <c r="A9" t="s">
        <v>7</v>
      </c>
      <c r="B9">
        <v>37</v>
      </c>
    </row>
    <row r="10" spans="1:2">
      <c r="A10" t="s">
        <v>8</v>
      </c>
      <c r="B10">
        <v>11</v>
      </c>
    </row>
    <row r="11" spans="1:2">
      <c r="A11" t="s">
        <v>9</v>
      </c>
      <c r="B11">
        <v>252</v>
      </c>
    </row>
    <row r="12" spans="1:2">
      <c r="A12" t="s">
        <v>10</v>
      </c>
      <c r="B12">
        <v>3</v>
      </c>
    </row>
    <row r="13" spans="1:2">
      <c r="A13" t="s">
        <v>11</v>
      </c>
      <c r="B13">
        <v>95</v>
      </c>
    </row>
    <row r="14" spans="1:2">
      <c r="A14" t="s">
        <v>12</v>
      </c>
      <c r="B14">
        <v>53</v>
      </c>
    </row>
    <row r="15" spans="1:2">
      <c r="A15" t="s">
        <v>13</v>
      </c>
      <c r="B15">
        <v>38</v>
      </c>
    </row>
    <row r="16" spans="1:2">
      <c r="A16" t="s">
        <v>14</v>
      </c>
      <c r="B16">
        <v>377</v>
      </c>
    </row>
    <row r="17" spans="1:2">
      <c r="A17" t="s">
        <v>15</v>
      </c>
      <c r="B17">
        <v>236</v>
      </c>
    </row>
    <row r="18" spans="1:2">
      <c r="A18" t="s">
        <v>16</v>
      </c>
      <c r="B18">
        <v>1</v>
      </c>
    </row>
    <row r="19" spans="1:2">
      <c r="A19" t="s">
        <v>17</v>
      </c>
      <c r="B19">
        <v>141</v>
      </c>
    </row>
    <row r="20" spans="1:2">
      <c r="A20" t="s">
        <v>18</v>
      </c>
      <c r="B20">
        <v>8</v>
      </c>
    </row>
    <row r="21" spans="1:2">
      <c r="A21" t="s">
        <v>19</v>
      </c>
      <c r="B21">
        <v>24</v>
      </c>
    </row>
    <row r="22" spans="1:2">
      <c r="A22" t="s">
        <v>20</v>
      </c>
      <c r="B22">
        <v>3</v>
      </c>
    </row>
    <row r="23" spans="1:2">
      <c r="A23" t="s">
        <v>21</v>
      </c>
      <c r="B23">
        <v>139</v>
      </c>
    </row>
    <row r="24" spans="1:2">
      <c r="A24" t="s">
        <v>22</v>
      </c>
      <c r="B24">
        <v>96</v>
      </c>
    </row>
    <row r="25" spans="1:2">
      <c r="A25" t="s">
        <v>23</v>
      </c>
      <c r="B25">
        <v>2096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1"/>
  <sheetViews>
    <sheetView tabSelected="1" workbookViewId="0">
      <selection activeCell="U3" sqref="U3"/>
    </sheetView>
  </sheetViews>
  <sheetFormatPr defaultColWidth="8.83636363636364" defaultRowHeight="14.5"/>
  <cols>
    <col min="1" max="1" width="5" customWidth="1"/>
    <col min="2" max="2" width="8.5" customWidth="1"/>
    <col min="3" max="3" width="9" customWidth="1"/>
    <col min="4" max="4" width="7.33636363636364" customWidth="1"/>
    <col min="5" max="6" width="7" customWidth="1"/>
    <col min="7" max="8" width="10.6636363636364" customWidth="1"/>
    <col min="9" max="9" width="7.66363636363636" customWidth="1"/>
    <col min="10" max="10" width="5.5" customWidth="1"/>
    <col min="11" max="11" width="6.66363636363636" customWidth="1"/>
    <col min="12" max="12" width="30.1636363636364" customWidth="1"/>
    <col min="13" max="13" width="7.33636363636364" customWidth="1"/>
    <col min="14" max="14" width="7.5" customWidth="1"/>
    <col min="15" max="15" width="5" customWidth="1"/>
    <col min="16" max="16" width="15.8363636363636" customWidth="1"/>
    <col min="17" max="17" width="8.83636363636364" customWidth="1"/>
    <col min="18" max="18" width="18.5" customWidth="1"/>
    <col min="19" max="20" width="11.5" customWidth="1"/>
    <col min="21" max="21" width="86.3363636363636" style="1" customWidth="1"/>
  </cols>
  <sheetData>
    <row r="1" spans="14:20">
      <c r="N1" s="4">
        <f>SUM(N3:N980)</f>
        <v>2096</v>
      </c>
      <c r="S1" s="5">
        <f>SUM(S3:S980)</f>
        <v>266607.5</v>
      </c>
      <c r="T1" s="6"/>
    </row>
    <row r="2" ht="21" spans="1:20">
      <c r="A2" s="2" t="s">
        <v>24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1</v>
      </c>
      <c r="Q2" s="2" t="s">
        <v>39</v>
      </c>
      <c r="R2" s="8" t="s">
        <v>40</v>
      </c>
      <c r="S2" s="2" t="s">
        <v>41</v>
      </c>
      <c r="T2" s="2"/>
    </row>
    <row r="3" ht="40" customHeight="1" spans="1:20">
      <c r="A3" s="9" t="s">
        <v>42</v>
      </c>
      <c r="B3" s="9" t="s">
        <v>43</v>
      </c>
      <c r="C3" s="9" t="s">
        <v>44</v>
      </c>
      <c r="D3" s="9" t="s">
        <v>45</v>
      </c>
      <c r="E3" s="3">
        <v>282131</v>
      </c>
      <c r="F3" s="9" t="s">
        <v>46</v>
      </c>
      <c r="G3" s="9" t="s">
        <v>47</v>
      </c>
      <c r="H3" s="9" t="str">
        <f>CONCATENATE(I3,J3)</f>
        <v>100421A0LM</v>
      </c>
      <c r="I3" s="9" t="s">
        <v>48</v>
      </c>
      <c r="J3" s="9" t="s">
        <v>49</v>
      </c>
      <c r="K3" s="9" t="s">
        <v>50</v>
      </c>
      <c r="L3" s="9" t="s">
        <v>51</v>
      </c>
      <c r="M3" s="9" t="s">
        <v>52</v>
      </c>
      <c r="N3" s="3">
        <v>1</v>
      </c>
      <c r="O3" s="9" t="s">
        <v>53</v>
      </c>
      <c r="P3" s="9" t="s">
        <v>6</v>
      </c>
      <c r="Q3" s="3"/>
      <c r="R3" s="7">
        <v>82</v>
      </c>
      <c r="S3" s="7">
        <v>82</v>
      </c>
      <c r="T3" s="7"/>
    </row>
    <row r="4" ht="40" customHeight="1" spans="1:20">
      <c r="A4" s="9" t="s">
        <v>42</v>
      </c>
      <c r="B4" s="9" t="s">
        <v>43</v>
      </c>
      <c r="C4" s="9" t="s">
        <v>44</v>
      </c>
      <c r="D4" s="9" t="s">
        <v>45</v>
      </c>
      <c r="E4" s="3">
        <v>282131</v>
      </c>
      <c r="F4" s="9" t="s">
        <v>46</v>
      </c>
      <c r="G4" s="9" t="s">
        <v>47</v>
      </c>
      <c r="H4" s="9" t="str">
        <f t="shared" ref="H4:H67" si="0">CONCATENATE(I4,J4)</f>
        <v>100422A0LM</v>
      </c>
      <c r="I4" s="9" t="s">
        <v>54</v>
      </c>
      <c r="J4" s="9" t="s">
        <v>49</v>
      </c>
      <c r="K4" s="9" t="s">
        <v>55</v>
      </c>
      <c r="L4" s="9" t="s">
        <v>56</v>
      </c>
      <c r="M4" s="9" t="s">
        <v>52</v>
      </c>
      <c r="N4" s="3">
        <v>1</v>
      </c>
      <c r="O4" s="9" t="s">
        <v>53</v>
      </c>
      <c r="P4" s="9" t="s">
        <v>6</v>
      </c>
      <c r="Q4" s="3"/>
      <c r="R4" s="7">
        <v>92.5</v>
      </c>
      <c r="S4" s="7">
        <v>92.5</v>
      </c>
      <c r="T4" s="7"/>
    </row>
    <row r="5" ht="40" customHeight="1" spans="1:20">
      <c r="A5" s="9" t="s">
        <v>42</v>
      </c>
      <c r="B5" s="9" t="s">
        <v>57</v>
      </c>
      <c r="C5" s="9" t="s">
        <v>44</v>
      </c>
      <c r="D5" s="9" t="s">
        <v>45</v>
      </c>
      <c r="E5" s="3">
        <v>282130</v>
      </c>
      <c r="F5" s="9" t="s">
        <v>46</v>
      </c>
      <c r="G5" s="9" t="s">
        <v>47</v>
      </c>
      <c r="H5" s="9" t="str">
        <f t="shared" si="0"/>
        <v>1J110FA09Z</v>
      </c>
      <c r="I5" s="9" t="s">
        <v>58</v>
      </c>
      <c r="J5" s="9" t="s">
        <v>59</v>
      </c>
      <c r="K5" s="9" t="s">
        <v>60</v>
      </c>
      <c r="L5" s="9" t="s">
        <v>61</v>
      </c>
      <c r="M5" s="9" t="s">
        <v>62</v>
      </c>
      <c r="N5" s="3">
        <v>1</v>
      </c>
      <c r="O5" s="9" t="s">
        <v>53</v>
      </c>
      <c r="P5" s="9" t="s">
        <v>11</v>
      </c>
      <c r="Q5" s="3"/>
      <c r="R5" s="7">
        <v>102</v>
      </c>
      <c r="S5" s="7">
        <v>102</v>
      </c>
      <c r="T5" s="7"/>
    </row>
    <row r="6" ht="40" customHeight="1" spans="1:20">
      <c r="A6" s="9" t="s">
        <v>42</v>
      </c>
      <c r="B6" s="9" t="s">
        <v>57</v>
      </c>
      <c r="C6" s="9" t="s">
        <v>44</v>
      </c>
      <c r="D6" s="9" t="s">
        <v>45</v>
      </c>
      <c r="E6" s="3">
        <v>282130</v>
      </c>
      <c r="F6" s="9" t="s">
        <v>46</v>
      </c>
      <c r="G6" s="9" t="s">
        <v>47</v>
      </c>
      <c r="H6" s="9" t="str">
        <f t="shared" si="0"/>
        <v>1J110FA09Z</v>
      </c>
      <c r="I6" s="9" t="s">
        <v>58</v>
      </c>
      <c r="J6" s="9" t="s">
        <v>59</v>
      </c>
      <c r="K6" s="9" t="s">
        <v>60</v>
      </c>
      <c r="L6" s="9" t="s">
        <v>61</v>
      </c>
      <c r="M6" s="9" t="s">
        <v>63</v>
      </c>
      <c r="N6" s="3">
        <v>2</v>
      </c>
      <c r="O6" s="9" t="s">
        <v>53</v>
      </c>
      <c r="P6" s="9" t="s">
        <v>11</v>
      </c>
      <c r="Q6" s="3"/>
      <c r="R6" s="7">
        <v>102</v>
      </c>
      <c r="S6" s="7">
        <v>204</v>
      </c>
      <c r="T6" s="7"/>
    </row>
    <row r="7" ht="40" customHeight="1" spans="1:20">
      <c r="A7" s="9" t="s">
        <v>42</v>
      </c>
      <c r="B7" s="9" t="s">
        <v>57</v>
      </c>
      <c r="C7" s="9" t="s">
        <v>44</v>
      </c>
      <c r="D7" s="9" t="s">
        <v>45</v>
      </c>
      <c r="E7" s="3">
        <v>282130</v>
      </c>
      <c r="F7" s="9" t="s">
        <v>46</v>
      </c>
      <c r="G7" s="9" t="s">
        <v>47</v>
      </c>
      <c r="H7" s="9" t="str">
        <f t="shared" si="0"/>
        <v>1J110FA09Z</v>
      </c>
      <c r="I7" s="9" t="s">
        <v>58</v>
      </c>
      <c r="J7" s="9" t="s">
        <v>59</v>
      </c>
      <c r="K7" s="9" t="s">
        <v>60</v>
      </c>
      <c r="L7" s="9" t="s">
        <v>61</v>
      </c>
      <c r="M7" s="9" t="s">
        <v>64</v>
      </c>
      <c r="N7" s="3">
        <v>1</v>
      </c>
      <c r="O7" s="9" t="s">
        <v>53</v>
      </c>
      <c r="P7" s="9" t="s">
        <v>11</v>
      </c>
      <c r="Q7" s="3"/>
      <c r="R7" s="7">
        <v>102</v>
      </c>
      <c r="S7" s="7">
        <v>102</v>
      </c>
      <c r="T7" s="7"/>
    </row>
    <row r="8" ht="40" customHeight="1" spans="1:20">
      <c r="A8" s="9" t="s">
        <v>42</v>
      </c>
      <c r="B8" s="9" t="s">
        <v>65</v>
      </c>
      <c r="C8" s="9" t="s">
        <v>44</v>
      </c>
      <c r="D8" s="9" t="s">
        <v>45</v>
      </c>
      <c r="E8" s="3">
        <v>282130</v>
      </c>
      <c r="F8" s="9" t="s">
        <v>46</v>
      </c>
      <c r="G8" s="9" t="s">
        <v>47</v>
      </c>
      <c r="H8" s="9" t="str">
        <f t="shared" si="0"/>
        <v>1G17UWA005</v>
      </c>
      <c r="I8" s="9" t="s">
        <v>66</v>
      </c>
      <c r="J8" s="9" t="s">
        <v>67</v>
      </c>
      <c r="K8" s="9" t="s">
        <v>68</v>
      </c>
      <c r="L8" s="9" t="s">
        <v>69</v>
      </c>
      <c r="M8" s="9" t="s">
        <v>70</v>
      </c>
      <c r="N8" s="3">
        <v>2</v>
      </c>
      <c r="O8" s="9" t="s">
        <v>53</v>
      </c>
      <c r="P8" s="9" t="s">
        <v>14</v>
      </c>
      <c r="Q8" s="3"/>
      <c r="R8" s="7">
        <v>102</v>
      </c>
      <c r="S8" s="7">
        <v>204</v>
      </c>
      <c r="T8" s="7"/>
    </row>
    <row r="9" ht="40" customHeight="1" spans="1:20">
      <c r="A9" s="9" t="s">
        <v>42</v>
      </c>
      <c r="B9" s="9" t="s">
        <v>57</v>
      </c>
      <c r="C9" s="9" t="s">
        <v>44</v>
      </c>
      <c r="D9" s="9" t="s">
        <v>45</v>
      </c>
      <c r="E9" s="3">
        <v>282130</v>
      </c>
      <c r="F9" s="9" t="s">
        <v>46</v>
      </c>
      <c r="G9" s="9" t="s">
        <v>47</v>
      </c>
      <c r="H9" s="9" t="str">
        <f t="shared" si="0"/>
        <v>1G17UWA005</v>
      </c>
      <c r="I9" s="9" t="s">
        <v>66</v>
      </c>
      <c r="J9" s="9" t="s">
        <v>67</v>
      </c>
      <c r="K9" s="9" t="s">
        <v>68</v>
      </c>
      <c r="L9" s="9" t="s">
        <v>69</v>
      </c>
      <c r="M9" s="9" t="s">
        <v>70</v>
      </c>
      <c r="N9" s="3">
        <v>5</v>
      </c>
      <c r="O9" s="9" t="s">
        <v>53</v>
      </c>
      <c r="P9" s="9" t="s">
        <v>14</v>
      </c>
      <c r="Q9" s="3"/>
      <c r="R9" s="7">
        <v>102</v>
      </c>
      <c r="S9" s="7">
        <v>510</v>
      </c>
      <c r="T9" s="7"/>
    </row>
    <row r="10" ht="40" customHeight="1" spans="1:20">
      <c r="A10" s="9" t="s">
        <v>42</v>
      </c>
      <c r="B10" s="9" t="s">
        <v>65</v>
      </c>
      <c r="C10" s="9" t="s">
        <v>44</v>
      </c>
      <c r="D10" s="9" t="s">
        <v>45</v>
      </c>
      <c r="E10" s="3">
        <v>282130</v>
      </c>
      <c r="F10" s="9" t="s">
        <v>46</v>
      </c>
      <c r="G10" s="9" t="s">
        <v>47</v>
      </c>
      <c r="H10" s="9" t="str">
        <f t="shared" si="0"/>
        <v>1G17UWA005</v>
      </c>
      <c r="I10" s="9" t="s">
        <v>66</v>
      </c>
      <c r="J10" s="9" t="s">
        <v>67</v>
      </c>
      <c r="K10" s="9" t="s">
        <v>68</v>
      </c>
      <c r="L10" s="9" t="s">
        <v>69</v>
      </c>
      <c r="M10" s="9" t="s">
        <v>71</v>
      </c>
      <c r="N10" s="3">
        <v>4</v>
      </c>
      <c r="O10" s="9" t="s">
        <v>53</v>
      </c>
      <c r="P10" s="9" t="s">
        <v>14</v>
      </c>
      <c r="Q10" s="3"/>
      <c r="R10" s="7">
        <v>102</v>
      </c>
      <c r="S10" s="7">
        <v>408</v>
      </c>
      <c r="T10" s="7"/>
    </row>
    <row r="11" ht="40" customHeight="1" spans="1:20">
      <c r="A11" s="9" t="s">
        <v>42</v>
      </c>
      <c r="B11" s="9" t="s">
        <v>57</v>
      </c>
      <c r="C11" s="9" t="s">
        <v>44</v>
      </c>
      <c r="D11" s="9" t="s">
        <v>45</v>
      </c>
      <c r="E11" s="3">
        <v>282130</v>
      </c>
      <c r="F11" s="9" t="s">
        <v>46</v>
      </c>
      <c r="G11" s="9" t="s">
        <v>47</v>
      </c>
      <c r="H11" s="9" t="str">
        <f t="shared" si="0"/>
        <v>1G17UWA005</v>
      </c>
      <c r="I11" s="9" t="s">
        <v>66</v>
      </c>
      <c r="J11" s="9" t="s">
        <v>67</v>
      </c>
      <c r="K11" s="9" t="s">
        <v>68</v>
      </c>
      <c r="L11" s="9" t="s">
        <v>69</v>
      </c>
      <c r="M11" s="9" t="s">
        <v>71</v>
      </c>
      <c r="N11" s="3">
        <v>4</v>
      </c>
      <c r="O11" s="9" t="s">
        <v>53</v>
      </c>
      <c r="P11" s="9" t="s">
        <v>14</v>
      </c>
      <c r="Q11" s="3"/>
      <c r="R11" s="7">
        <v>102</v>
      </c>
      <c r="S11" s="7">
        <v>408</v>
      </c>
      <c r="T11" s="7"/>
    </row>
    <row r="12" ht="40" customHeight="1" spans="1:20">
      <c r="A12" s="9" t="s">
        <v>42</v>
      </c>
      <c r="B12" s="9" t="s">
        <v>57</v>
      </c>
      <c r="C12" s="9" t="s">
        <v>44</v>
      </c>
      <c r="D12" s="9" t="s">
        <v>45</v>
      </c>
      <c r="E12" s="3">
        <v>282130</v>
      </c>
      <c r="F12" s="9" t="s">
        <v>46</v>
      </c>
      <c r="G12" s="9" t="s">
        <v>47</v>
      </c>
      <c r="H12" s="9" t="str">
        <f t="shared" si="0"/>
        <v>1G17UWA005</v>
      </c>
      <c r="I12" s="9" t="s">
        <v>66</v>
      </c>
      <c r="J12" s="9" t="s">
        <v>67</v>
      </c>
      <c r="K12" s="9" t="s">
        <v>68</v>
      </c>
      <c r="L12" s="9" t="s">
        <v>69</v>
      </c>
      <c r="M12" s="9" t="s">
        <v>72</v>
      </c>
      <c r="N12" s="3">
        <v>1</v>
      </c>
      <c r="O12" s="9" t="s">
        <v>53</v>
      </c>
      <c r="P12" s="9" t="s">
        <v>14</v>
      </c>
      <c r="Q12" s="3"/>
      <c r="R12" s="7">
        <v>102</v>
      </c>
      <c r="S12" s="7">
        <v>102</v>
      </c>
      <c r="T12" s="7"/>
    </row>
    <row r="13" ht="40" customHeight="1" spans="1:20">
      <c r="A13" s="9" t="s">
        <v>42</v>
      </c>
      <c r="B13" s="9" t="s">
        <v>57</v>
      </c>
      <c r="C13" s="9" t="s">
        <v>44</v>
      </c>
      <c r="D13" s="9" t="s">
        <v>45</v>
      </c>
      <c r="E13" s="3">
        <v>282130</v>
      </c>
      <c r="F13" s="9" t="s">
        <v>46</v>
      </c>
      <c r="G13" s="9" t="s">
        <v>47</v>
      </c>
      <c r="H13" s="9" t="str">
        <f t="shared" si="0"/>
        <v>1G17UWA005</v>
      </c>
      <c r="I13" s="9" t="s">
        <v>66</v>
      </c>
      <c r="J13" s="9" t="s">
        <v>67</v>
      </c>
      <c r="K13" s="9" t="s">
        <v>68</v>
      </c>
      <c r="L13" s="9" t="s">
        <v>69</v>
      </c>
      <c r="M13" s="9" t="s">
        <v>73</v>
      </c>
      <c r="N13" s="3">
        <v>1</v>
      </c>
      <c r="O13" s="9" t="s">
        <v>53</v>
      </c>
      <c r="P13" s="9" t="s">
        <v>14</v>
      </c>
      <c r="Q13" s="3"/>
      <c r="R13" s="7">
        <v>102</v>
      </c>
      <c r="S13" s="7">
        <v>102</v>
      </c>
      <c r="T13" s="7"/>
    </row>
    <row r="14" ht="40" customHeight="1" spans="1:20">
      <c r="A14" s="9" t="s">
        <v>42</v>
      </c>
      <c r="B14" s="9" t="s">
        <v>65</v>
      </c>
      <c r="C14" s="9" t="s">
        <v>44</v>
      </c>
      <c r="D14" s="9" t="s">
        <v>45</v>
      </c>
      <c r="E14" s="3">
        <v>282130</v>
      </c>
      <c r="F14" s="9" t="s">
        <v>46</v>
      </c>
      <c r="G14" s="9" t="s">
        <v>47</v>
      </c>
      <c r="H14" s="9" t="str">
        <f t="shared" si="0"/>
        <v>1G186DY54B</v>
      </c>
      <c r="I14" s="9" t="s">
        <v>74</v>
      </c>
      <c r="J14" s="9" t="s">
        <v>75</v>
      </c>
      <c r="K14" s="9" t="s">
        <v>76</v>
      </c>
      <c r="L14" s="9" t="s">
        <v>77</v>
      </c>
      <c r="M14" s="9" t="s">
        <v>73</v>
      </c>
      <c r="N14" s="3">
        <v>1</v>
      </c>
      <c r="O14" s="9" t="s">
        <v>53</v>
      </c>
      <c r="P14" s="9" t="s">
        <v>13</v>
      </c>
      <c r="Q14" s="3"/>
      <c r="R14" s="7">
        <v>55</v>
      </c>
      <c r="S14" s="7">
        <v>55</v>
      </c>
      <c r="T14" s="7"/>
    </row>
    <row r="15" ht="40" customHeight="1" spans="1:20">
      <c r="A15" s="9" t="s">
        <v>42</v>
      </c>
      <c r="B15" s="9" t="s">
        <v>65</v>
      </c>
      <c r="C15" s="9" t="s">
        <v>44</v>
      </c>
      <c r="D15" s="9" t="s">
        <v>45</v>
      </c>
      <c r="E15" s="3">
        <v>282130</v>
      </c>
      <c r="F15" s="9" t="s">
        <v>46</v>
      </c>
      <c r="G15" s="9" t="s">
        <v>47</v>
      </c>
      <c r="H15" s="9" t="str">
        <f t="shared" si="0"/>
        <v>1G186UY54B</v>
      </c>
      <c r="I15" s="9" t="s">
        <v>78</v>
      </c>
      <c r="J15" s="9" t="s">
        <v>75</v>
      </c>
      <c r="K15" s="9" t="s">
        <v>79</v>
      </c>
      <c r="L15" s="9" t="s">
        <v>80</v>
      </c>
      <c r="M15" s="9" t="s">
        <v>71</v>
      </c>
      <c r="N15" s="3">
        <v>1</v>
      </c>
      <c r="O15" s="9" t="s">
        <v>53</v>
      </c>
      <c r="P15" s="9" t="s">
        <v>5</v>
      </c>
      <c r="Q15" s="3"/>
      <c r="R15" s="7">
        <v>75</v>
      </c>
      <c r="S15" s="7">
        <v>75</v>
      </c>
      <c r="T15" s="7"/>
    </row>
    <row r="16" ht="40" customHeight="1" spans="1:20">
      <c r="A16" s="9" t="s">
        <v>42</v>
      </c>
      <c r="B16" s="9" t="s">
        <v>65</v>
      </c>
      <c r="C16" s="9" t="s">
        <v>44</v>
      </c>
      <c r="D16" s="9" t="s">
        <v>45</v>
      </c>
      <c r="E16" s="3">
        <v>282130</v>
      </c>
      <c r="F16" s="9" t="s">
        <v>46</v>
      </c>
      <c r="G16" s="9" t="s">
        <v>47</v>
      </c>
      <c r="H16" s="9" t="str">
        <f t="shared" si="0"/>
        <v>1G186UY54B</v>
      </c>
      <c r="I16" s="9" t="s">
        <v>78</v>
      </c>
      <c r="J16" s="9" t="s">
        <v>75</v>
      </c>
      <c r="K16" s="9" t="s">
        <v>79</v>
      </c>
      <c r="L16" s="9" t="s">
        <v>80</v>
      </c>
      <c r="M16" s="9" t="s">
        <v>73</v>
      </c>
      <c r="N16" s="3">
        <v>1</v>
      </c>
      <c r="O16" s="9" t="s">
        <v>53</v>
      </c>
      <c r="P16" s="9" t="s">
        <v>5</v>
      </c>
      <c r="Q16" s="3"/>
      <c r="R16" s="7">
        <v>75</v>
      </c>
      <c r="S16" s="7">
        <v>75</v>
      </c>
      <c r="T16" s="7"/>
    </row>
    <row r="17" ht="40" customHeight="1" spans="1:20">
      <c r="A17" s="9" t="s">
        <v>42</v>
      </c>
      <c r="B17" s="9" t="s">
        <v>57</v>
      </c>
      <c r="C17" s="9" t="s">
        <v>44</v>
      </c>
      <c r="D17" s="9" t="s">
        <v>45</v>
      </c>
      <c r="E17" s="3">
        <v>282130</v>
      </c>
      <c r="F17" s="9" t="s">
        <v>46</v>
      </c>
      <c r="G17" s="9" t="s">
        <v>47</v>
      </c>
      <c r="H17" s="9" t="str">
        <f t="shared" si="0"/>
        <v>1G17TZY7VP</v>
      </c>
      <c r="I17" s="9" t="s">
        <v>81</v>
      </c>
      <c r="J17" s="9" t="s">
        <v>82</v>
      </c>
      <c r="K17" s="9" t="s">
        <v>83</v>
      </c>
      <c r="L17" s="9" t="s">
        <v>84</v>
      </c>
      <c r="M17" s="9" t="s">
        <v>71</v>
      </c>
      <c r="N17" s="3">
        <v>1</v>
      </c>
      <c r="O17" s="9" t="s">
        <v>53</v>
      </c>
      <c r="P17" s="9" t="s">
        <v>5</v>
      </c>
      <c r="Q17" s="3"/>
      <c r="R17" s="7">
        <v>102</v>
      </c>
      <c r="S17" s="7">
        <v>102</v>
      </c>
      <c r="T17" s="7"/>
    </row>
    <row r="18" ht="40" customHeight="1" spans="1:20">
      <c r="A18" s="9" t="s">
        <v>42</v>
      </c>
      <c r="B18" s="9" t="s">
        <v>57</v>
      </c>
      <c r="C18" s="9" t="s">
        <v>44</v>
      </c>
      <c r="D18" s="9" t="s">
        <v>45</v>
      </c>
      <c r="E18" s="3">
        <v>282130</v>
      </c>
      <c r="F18" s="9" t="s">
        <v>46</v>
      </c>
      <c r="G18" s="9" t="s">
        <v>47</v>
      </c>
      <c r="H18" s="9" t="str">
        <f t="shared" si="0"/>
        <v>1G17TZY7VP</v>
      </c>
      <c r="I18" s="9" t="s">
        <v>81</v>
      </c>
      <c r="J18" s="9" t="s">
        <v>82</v>
      </c>
      <c r="K18" s="9" t="s">
        <v>85</v>
      </c>
      <c r="L18" s="9" t="s">
        <v>84</v>
      </c>
      <c r="M18" s="9" t="s">
        <v>71</v>
      </c>
      <c r="N18" s="3">
        <v>1</v>
      </c>
      <c r="O18" s="9" t="s">
        <v>53</v>
      </c>
      <c r="P18" s="9" t="s">
        <v>5</v>
      </c>
      <c r="Q18" s="3"/>
      <c r="R18" s="7">
        <v>102</v>
      </c>
      <c r="S18" s="7">
        <v>102</v>
      </c>
      <c r="T18" s="7"/>
    </row>
    <row r="19" ht="40" customHeight="1" spans="1:20">
      <c r="A19" s="9" t="s">
        <v>42</v>
      </c>
      <c r="B19" s="9" t="s">
        <v>65</v>
      </c>
      <c r="C19" s="9" t="s">
        <v>44</v>
      </c>
      <c r="D19" s="9" t="s">
        <v>45</v>
      </c>
      <c r="E19" s="3">
        <v>282130</v>
      </c>
      <c r="F19" s="9" t="s">
        <v>46</v>
      </c>
      <c r="G19" s="9" t="s">
        <v>47</v>
      </c>
      <c r="H19" s="9" t="str">
        <f t="shared" si="0"/>
        <v>1G17TZY7VP</v>
      </c>
      <c r="I19" s="9" t="s">
        <v>81</v>
      </c>
      <c r="J19" s="9" t="s">
        <v>82</v>
      </c>
      <c r="K19" s="9" t="s">
        <v>85</v>
      </c>
      <c r="L19" s="9" t="s">
        <v>84</v>
      </c>
      <c r="M19" s="9" t="s">
        <v>71</v>
      </c>
      <c r="N19" s="3">
        <v>2</v>
      </c>
      <c r="O19" s="9" t="s">
        <v>53</v>
      </c>
      <c r="P19" s="9" t="s">
        <v>5</v>
      </c>
      <c r="Q19" s="3"/>
      <c r="R19" s="7">
        <v>102</v>
      </c>
      <c r="S19" s="7">
        <v>204</v>
      </c>
      <c r="T19" s="7"/>
    </row>
    <row r="20" ht="40" customHeight="1" spans="1:20">
      <c r="A20" s="9" t="s">
        <v>42</v>
      </c>
      <c r="B20" s="9" t="s">
        <v>65</v>
      </c>
      <c r="C20" s="9" t="s">
        <v>44</v>
      </c>
      <c r="D20" s="9" t="s">
        <v>45</v>
      </c>
      <c r="E20" s="3">
        <v>282130</v>
      </c>
      <c r="F20" s="9" t="s">
        <v>46</v>
      </c>
      <c r="G20" s="9" t="s">
        <v>47</v>
      </c>
      <c r="H20" s="9" t="str">
        <f t="shared" si="0"/>
        <v>1G17TZY7VP</v>
      </c>
      <c r="I20" s="9" t="s">
        <v>81</v>
      </c>
      <c r="J20" s="9" t="s">
        <v>82</v>
      </c>
      <c r="K20" s="9" t="s">
        <v>85</v>
      </c>
      <c r="L20" s="9" t="s">
        <v>84</v>
      </c>
      <c r="M20" s="9" t="s">
        <v>72</v>
      </c>
      <c r="N20" s="3">
        <v>1</v>
      </c>
      <c r="O20" s="9" t="s">
        <v>53</v>
      </c>
      <c r="P20" s="9" t="s">
        <v>5</v>
      </c>
      <c r="Q20" s="3"/>
      <c r="R20" s="7">
        <v>102</v>
      </c>
      <c r="S20" s="7">
        <v>102</v>
      </c>
      <c r="T20" s="7"/>
    </row>
    <row r="21" ht="40" customHeight="1" spans="1:20">
      <c r="A21" s="9" t="s">
        <v>42</v>
      </c>
      <c r="B21" s="9" t="s">
        <v>57</v>
      </c>
      <c r="C21" s="9" t="s">
        <v>44</v>
      </c>
      <c r="D21" s="9" t="s">
        <v>45</v>
      </c>
      <c r="E21" s="3">
        <v>282130</v>
      </c>
      <c r="F21" s="9" t="s">
        <v>46</v>
      </c>
      <c r="G21" s="9" t="s">
        <v>47</v>
      </c>
      <c r="H21" s="9" t="str">
        <f t="shared" si="0"/>
        <v>1G17TZY7VP</v>
      </c>
      <c r="I21" s="9" t="s">
        <v>81</v>
      </c>
      <c r="J21" s="9" t="s">
        <v>82</v>
      </c>
      <c r="K21" s="9" t="s">
        <v>85</v>
      </c>
      <c r="L21" s="9" t="s">
        <v>84</v>
      </c>
      <c r="M21" s="9" t="s">
        <v>72</v>
      </c>
      <c r="N21" s="3">
        <v>1</v>
      </c>
      <c r="O21" s="9" t="s">
        <v>53</v>
      </c>
      <c r="P21" s="9" t="s">
        <v>5</v>
      </c>
      <c r="Q21" s="3"/>
      <c r="R21" s="7">
        <v>102</v>
      </c>
      <c r="S21" s="7">
        <v>102</v>
      </c>
      <c r="T21" s="7"/>
    </row>
    <row r="22" ht="40" customHeight="1" spans="1:20">
      <c r="A22" s="9" t="s">
        <v>42</v>
      </c>
      <c r="B22" s="9" t="s">
        <v>65</v>
      </c>
      <c r="C22" s="9" t="s">
        <v>44</v>
      </c>
      <c r="D22" s="9" t="s">
        <v>45</v>
      </c>
      <c r="E22" s="3">
        <v>282130</v>
      </c>
      <c r="F22" s="9" t="s">
        <v>46</v>
      </c>
      <c r="G22" s="9" t="s">
        <v>47</v>
      </c>
      <c r="H22" s="9" t="str">
        <f t="shared" si="0"/>
        <v>1G17TZY7VP</v>
      </c>
      <c r="I22" s="9" t="s">
        <v>81</v>
      </c>
      <c r="J22" s="9" t="s">
        <v>82</v>
      </c>
      <c r="K22" s="9" t="s">
        <v>85</v>
      </c>
      <c r="L22" s="9" t="s">
        <v>84</v>
      </c>
      <c r="M22" s="9" t="s">
        <v>73</v>
      </c>
      <c r="N22" s="3">
        <v>1</v>
      </c>
      <c r="O22" s="9" t="s">
        <v>53</v>
      </c>
      <c r="P22" s="9" t="s">
        <v>5</v>
      </c>
      <c r="Q22" s="3"/>
      <c r="R22" s="7">
        <v>102</v>
      </c>
      <c r="S22" s="7">
        <v>102</v>
      </c>
      <c r="T22" s="7"/>
    </row>
    <row r="23" ht="40" customHeight="1" spans="1:20">
      <c r="A23" s="9" t="s">
        <v>42</v>
      </c>
      <c r="B23" s="9" t="s">
        <v>43</v>
      </c>
      <c r="C23" s="9" t="s">
        <v>44</v>
      </c>
      <c r="D23" s="9" t="s">
        <v>45</v>
      </c>
      <c r="E23" s="3">
        <v>282130</v>
      </c>
      <c r="F23" s="9" t="s">
        <v>46</v>
      </c>
      <c r="G23" s="9" t="s">
        <v>47</v>
      </c>
      <c r="H23" s="9" t="str">
        <f t="shared" si="0"/>
        <v>1N13JSA059</v>
      </c>
      <c r="I23" s="9" t="s">
        <v>86</v>
      </c>
      <c r="J23" s="9" t="s">
        <v>87</v>
      </c>
      <c r="K23" s="9" t="s">
        <v>85</v>
      </c>
      <c r="L23" s="9" t="s">
        <v>88</v>
      </c>
      <c r="M23" s="9" t="s">
        <v>89</v>
      </c>
      <c r="N23" s="3">
        <v>1</v>
      </c>
      <c r="O23" s="9" t="s">
        <v>53</v>
      </c>
      <c r="P23" s="9" t="s">
        <v>5</v>
      </c>
      <c r="Q23" s="3"/>
      <c r="R23" s="7">
        <v>178.5</v>
      </c>
      <c r="S23" s="7">
        <v>178.5</v>
      </c>
      <c r="T23" s="7"/>
    </row>
    <row r="24" ht="40" customHeight="1" spans="1:20">
      <c r="A24" s="9" t="s">
        <v>42</v>
      </c>
      <c r="B24" s="9" t="s">
        <v>43</v>
      </c>
      <c r="C24" s="9" t="s">
        <v>44</v>
      </c>
      <c r="D24" s="9" t="s">
        <v>45</v>
      </c>
      <c r="E24" s="3">
        <v>282130</v>
      </c>
      <c r="F24" s="9" t="s">
        <v>46</v>
      </c>
      <c r="G24" s="9" t="s">
        <v>47</v>
      </c>
      <c r="H24" s="9" t="str">
        <f t="shared" si="0"/>
        <v>1N13JSA059</v>
      </c>
      <c r="I24" s="9" t="s">
        <v>86</v>
      </c>
      <c r="J24" s="9" t="s">
        <v>87</v>
      </c>
      <c r="K24" s="9" t="s">
        <v>85</v>
      </c>
      <c r="L24" s="9" t="s">
        <v>88</v>
      </c>
      <c r="M24" s="9" t="s">
        <v>63</v>
      </c>
      <c r="N24" s="3">
        <v>1</v>
      </c>
      <c r="O24" s="9" t="s">
        <v>53</v>
      </c>
      <c r="P24" s="9" t="s">
        <v>5</v>
      </c>
      <c r="Q24" s="3"/>
      <c r="R24" s="7">
        <v>178.5</v>
      </c>
      <c r="S24" s="7">
        <v>178.5</v>
      </c>
      <c r="T24" s="7"/>
    </row>
    <row r="25" ht="40" customHeight="1" spans="1:20">
      <c r="A25" s="9" t="s">
        <v>42</v>
      </c>
      <c r="B25" s="9" t="s">
        <v>43</v>
      </c>
      <c r="C25" s="9" t="s">
        <v>44</v>
      </c>
      <c r="D25" s="9" t="s">
        <v>45</v>
      </c>
      <c r="E25" s="3">
        <v>247426</v>
      </c>
      <c r="F25" s="9" t="s">
        <v>46</v>
      </c>
      <c r="G25" s="9" t="s">
        <v>47</v>
      </c>
      <c r="H25" s="9" t="str">
        <f t="shared" si="0"/>
        <v>1N13KDA040</v>
      </c>
      <c r="I25" s="9" t="s">
        <v>90</v>
      </c>
      <c r="J25" s="9" t="s">
        <v>91</v>
      </c>
      <c r="K25" s="9" t="s">
        <v>92</v>
      </c>
      <c r="L25" s="9" t="s">
        <v>93</v>
      </c>
      <c r="M25" s="9" t="s">
        <v>63</v>
      </c>
      <c r="N25" s="3">
        <v>1</v>
      </c>
      <c r="O25" s="9" t="s">
        <v>53</v>
      </c>
      <c r="P25" s="9" t="s">
        <v>5</v>
      </c>
      <c r="Q25" s="3"/>
      <c r="R25" s="7">
        <v>113.5</v>
      </c>
      <c r="S25" s="7">
        <v>113.5</v>
      </c>
      <c r="T25" s="7"/>
    </row>
    <row r="26" ht="40" customHeight="1" spans="1:20">
      <c r="A26" s="9" t="s">
        <v>42</v>
      </c>
      <c r="B26" s="9" t="s">
        <v>57</v>
      </c>
      <c r="C26" s="9" t="s">
        <v>44</v>
      </c>
      <c r="D26" s="9" t="s">
        <v>45</v>
      </c>
      <c r="E26" s="3">
        <v>282130</v>
      </c>
      <c r="F26" s="9" t="s">
        <v>46</v>
      </c>
      <c r="G26" s="9" t="s">
        <v>47</v>
      </c>
      <c r="H26" s="9" t="str">
        <f t="shared" si="0"/>
        <v>1G186ZY6K7</v>
      </c>
      <c r="I26" s="9" t="s">
        <v>94</v>
      </c>
      <c r="J26" s="9" t="s">
        <v>95</v>
      </c>
      <c r="K26" s="9" t="s">
        <v>96</v>
      </c>
      <c r="L26" s="9" t="s">
        <v>97</v>
      </c>
      <c r="M26" s="9" t="s">
        <v>70</v>
      </c>
      <c r="N26" s="3">
        <v>1</v>
      </c>
      <c r="O26" s="9" t="s">
        <v>53</v>
      </c>
      <c r="P26" s="9" t="s">
        <v>12</v>
      </c>
      <c r="Q26" s="3"/>
      <c r="R26" s="7">
        <v>39</v>
      </c>
      <c r="S26" s="7">
        <v>39</v>
      </c>
      <c r="T26" s="7"/>
    </row>
    <row r="27" ht="40" customHeight="1" spans="1:20">
      <c r="A27" s="9" t="s">
        <v>42</v>
      </c>
      <c r="B27" s="9" t="s">
        <v>57</v>
      </c>
      <c r="C27" s="9" t="s">
        <v>44</v>
      </c>
      <c r="D27" s="9" t="s">
        <v>45</v>
      </c>
      <c r="E27" s="3">
        <v>282130</v>
      </c>
      <c r="F27" s="9" t="s">
        <v>46</v>
      </c>
      <c r="G27" s="9" t="s">
        <v>47</v>
      </c>
      <c r="H27" s="9" t="str">
        <f t="shared" si="0"/>
        <v>1G186ZY6K7</v>
      </c>
      <c r="I27" s="9" t="s">
        <v>94</v>
      </c>
      <c r="J27" s="9" t="s">
        <v>95</v>
      </c>
      <c r="K27" s="9" t="s">
        <v>96</v>
      </c>
      <c r="L27" s="9" t="s">
        <v>97</v>
      </c>
      <c r="M27" s="9" t="s">
        <v>72</v>
      </c>
      <c r="N27" s="3">
        <v>1</v>
      </c>
      <c r="O27" s="9" t="s">
        <v>53</v>
      </c>
      <c r="P27" s="9" t="s">
        <v>12</v>
      </c>
      <c r="Q27" s="3"/>
      <c r="R27" s="7">
        <v>39</v>
      </c>
      <c r="S27" s="7">
        <v>39</v>
      </c>
      <c r="T27" s="7"/>
    </row>
    <row r="28" ht="40" customHeight="1" spans="1:20">
      <c r="A28" s="9" t="s">
        <v>42</v>
      </c>
      <c r="B28" s="9" t="s">
        <v>57</v>
      </c>
      <c r="C28" s="9" t="s">
        <v>44</v>
      </c>
      <c r="D28" s="9" t="s">
        <v>45</v>
      </c>
      <c r="E28" s="3">
        <v>282130</v>
      </c>
      <c r="F28" s="9" t="s">
        <v>46</v>
      </c>
      <c r="G28" s="9" t="s">
        <v>47</v>
      </c>
      <c r="H28" s="9" t="str">
        <f t="shared" si="0"/>
        <v>1G186ZY6K7</v>
      </c>
      <c r="I28" s="9" t="s">
        <v>94</v>
      </c>
      <c r="J28" s="9" t="s">
        <v>95</v>
      </c>
      <c r="K28" s="9" t="s">
        <v>96</v>
      </c>
      <c r="L28" s="9" t="s">
        <v>97</v>
      </c>
      <c r="M28" s="9" t="s">
        <v>73</v>
      </c>
      <c r="N28" s="3">
        <v>1</v>
      </c>
      <c r="O28" s="9" t="s">
        <v>53</v>
      </c>
      <c r="P28" s="9" t="s">
        <v>12</v>
      </c>
      <c r="Q28" s="3"/>
      <c r="R28" s="7">
        <v>39</v>
      </c>
      <c r="S28" s="7">
        <v>39</v>
      </c>
      <c r="T28" s="7"/>
    </row>
    <row r="29" ht="40" customHeight="1" spans="1:20">
      <c r="A29" s="9" t="s">
        <v>42</v>
      </c>
      <c r="B29" s="9" t="s">
        <v>57</v>
      </c>
      <c r="C29" s="9" t="s">
        <v>44</v>
      </c>
      <c r="D29" s="9" t="s">
        <v>45</v>
      </c>
      <c r="E29" s="3">
        <v>282130</v>
      </c>
      <c r="F29" s="9" t="s">
        <v>46</v>
      </c>
      <c r="G29" s="9" t="s">
        <v>47</v>
      </c>
      <c r="H29" s="9" t="str">
        <f t="shared" si="0"/>
        <v>1G186ZY6K7</v>
      </c>
      <c r="I29" s="9" t="s">
        <v>94</v>
      </c>
      <c r="J29" s="9" t="s">
        <v>95</v>
      </c>
      <c r="K29" s="9" t="s">
        <v>98</v>
      </c>
      <c r="L29" s="9" t="s">
        <v>97</v>
      </c>
      <c r="M29" s="9" t="s">
        <v>70</v>
      </c>
      <c r="N29" s="3">
        <v>1</v>
      </c>
      <c r="O29" s="9" t="s">
        <v>53</v>
      </c>
      <c r="P29" s="9" t="s">
        <v>12</v>
      </c>
      <c r="Q29" s="3"/>
      <c r="R29" s="7">
        <v>39</v>
      </c>
      <c r="S29" s="7">
        <v>39</v>
      </c>
      <c r="T29" s="7"/>
    </row>
    <row r="30" ht="40" customHeight="1" spans="1:20">
      <c r="A30" s="9" t="s">
        <v>42</v>
      </c>
      <c r="B30" s="9" t="s">
        <v>65</v>
      </c>
      <c r="C30" s="9" t="s">
        <v>44</v>
      </c>
      <c r="D30" s="9" t="s">
        <v>45</v>
      </c>
      <c r="E30" s="3">
        <v>282130</v>
      </c>
      <c r="F30" s="9" t="s">
        <v>46</v>
      </c>
      <c r="G30" s="9" t="s">
        <v>47</v>
      </c>
      <c r="H30" s="9" t="str">
        <f t="shared" si="0"/>
        <v>1G183NY4Y2</v>
      </c>
      <c r="I30" s="9" t="s">
        <v>99</v>
      </c>
      <c r="J30" s="9" t="s">
        <v>100</v>
      </c>
      <c r="K30" s="9" t="s">
        <v>85</v>
      </c>
      <c r="L30" s="9" t="s">
        <v>101</v>
      </c>
      <c r="M30" s="9" t="s">
        <v>102</v>
      </c>
      <c r="N30" s="3">
        <v>1</v>
      </c>
      <c r="O30" s="9" t="s">
        <v>53</v>
      </c>
      <c r="P30" s="9" t="s">
        <v>5</v>
      </c>
      <c r="Q30" s="3"/>
      <c r="R30" s="7">
        <v>204</v>
      </c>
      <c r="S30" s="7">
        <v>204</v>
      </c>
      <c r="T30" s="7"/>
    </row>
    <row r="31" ht="40" customHeight="1" spans="1:20">
      <c r="A31" s="9" t="s">
        <v>42</v>
      </c>
      <c r="B31" s="9" t="s">
        <v>65</v>
      </c>
      <c r="C31" s="9" t="s">
        <v>44</v>
      </c>
      <c r="D31" s="9" t="s">
        <v>45</v>
      </c>
      <c r="E31" s="3">
        <v>282130</v>
      </c>
      <c r="F31" s="9" t="s">
        <v>46</v>
      </c>
      <c r="G31" s="9" t="s">
        <v>47</v>
      </c>
      <c r="H31" s="9" t="str">
        <f t="shared" si="0"/>
        <v>1G183NY4Y2</v>
      </c>
      <c r="I31" s="9" t="s">
        <v>99</v>
      </c>
      <c r="J31" s="9" t="s">
        <v>100</v>
      </c>
      <c r="K31" s="9" t="s">
        <v>85</v>
      </c>
      <c r="L31" s="9" t="s">
        <v>101</v>
      </c>
      <c r="M31" s="9" t="s">
        <v>62</v>
      </c>
      <c r="N31" s="3">
        <v>1</v>
      </c>
      <c r="O31" s="9" t="s">
        <v>53</v>
      </c>
      <c r="P31" s="9" t="s">
        <v>5</v>
      </c>
      <c r="Q31" s="3"/>
      <c r="R31" s="7">
        <v>204</v>
      </c>
      <c r="S31" s="7">
        <v>204</v>
      </c>
      <c r="T31" s="7"/>
    </row>
    <row r="32" ht="40" customHeight="1" spans="1:20">
      <c r="A32" s="9" t="s">
        <v>42</v>
      </c>
      <c r="B32" s="9" t="s">
        <v>65</v>
      </c>
      <c r="C32" s="9" t="s">
        <v>44</v>
      </c>
      <c r="D32" s="9" t="s">
        <v>45</v>
      </c>
      <c r="E32" s="3">
        <v>282130</v>
      </c>
      <c r="F32" s="9" t="s">
        <v>46</v>
      </c>
      <c r="G32" s="9" t="s">
        <v>47</v>
      </c>
      <c r="H32" s="9" t="str">
        <f t="shared" si="0"/>
        <v>1G183NY4Y2</v>
      </c>
      <c r="I32" s="9" t="s">
        <v>99</v>
      </c>
      <c r="J32" s="9" t="s">
        <v>100</v>
      </c>
      <c r="K32" s="9" t="s">
        <v>85</v>
      </c>
      <c r="L32" s="9" t="s">
        <v>101</v>
      </c>
      <c r="M32" s="9" t="s">
        <v>103</v>
      </c>
      <c r="N32" s="3">
        <v>1</v>
      </c>
      <c r="O32" s="9" t="s">
        <v>53</v>
      </c>
      <c r="P32" s="9" t="s">
        <v>5</v>
      </c>
      <c r="Q32" s="3"/>
      <c r="R32" s="7">
        <v>204</v>
      </c>
      <c r="S32" s="7">
        <v>204</v>
      </c>
      <c r="T32" s="7"/>
    </row>
    <row r="33" ht="40" customHeight="1" spans="1:20">
      <c r="A33" s="9" t="s">
        <v>42</v>
      </c>
      <c r="B33" s="9" t="s">
        <v>57</v>
      </c>
      <c r="C33" s="9" t="s">
        <v>44</v>
      </c>
      <c r="D33" s="9" t="s">
        <v>45</v>
      </c>
      <c r="E33" s="3">
        <v>282130</v>
      </c>
      <c r="F33" s="9" t="s">
        <v>46</v>
      </c>
      <c r="G33" s="9" t="s">
        <v>47</v>
      </c>
      <c r="H33" s="9" t="str">
        <f t="shared" si="0"/>
        <v>1G17TYY7VP</v>
      </c>
      <c r="I33" s="9" t="s">
        <v>104</v>
      </c>
      <c r="J33" s="9" t="s">
        <v>82</v>
      </c>
      <c r="K33" s="9" t="s">
        <v>85</v>
      </c>
      <c r="L33" s="9" t="s">
        <v>105</v>
      </c>
      <c r="M33" s="9" t="s">
        <v>71</v>
      </c>
      <c r="N33" s="3">
        <v>1</v>
      </c>
      <c r="O33" s="9" t="s">
        <v>53</v>
      </c>
      <c r="P33" s="9" t="s">
        <v>14</v>
      </c>
      <c r="Q33" s="3"/>
      <c r="R33" s="7">
        <v>79</v>
      </c>
      <c r="S33" s="7">
        <v>79</v>
      </c>
      <c r="T33" s="7"/>
    </row>
    <row r="34" ht="40" customHeight="1" spans="1:20">
      <c r="A34" s="9" t="s">
        <v>42</v>
      </c>
      <c r="B34" s="9" t="s">
        <v>57</v>
      </c>
      <c r="C34" s="9" t="s">
        <v>44</v>
      </c>
      <c r="D34" s="9" t="s">
        <v>45</v>
      </c>
      <c r="E34" s="3">
        <v>282130</v>
      </c>
      <c r="F34" s="9" t="s">
        <v>46</v>
      </c>
      <c r="G34" s="9" t="s">
        <v>47</v>
      </c>
      <c r="H34" s="9" t="str">
        <f t="shared" si="0"/>
        <v>1G17TYY7VP</v>
      </c>
      <c r="I34" s="9" t="s">
        <v>104</v>
      </c>
      <c r="J34" s="9" t="s">
        <v>82</v>
      </c>
      <c r="K34" s="9" t="s">
        <v>85</v>
      </c>
      <c r="L34" s="9" t="s">
        <v>105</v>
      </c>
      <c r="M34" s="9" t="s">
        <v>72</v>
      </c>
      <c r="N34" s="3">
        <v>1</v>
      </c>
      <c r="O34" s="9" t="s">
        <v>53</v>
      </c>
      <c r="P34" s="9" t="s">
        <v>14</v>
      </c>
      <c r="Q34" s="3"/>
      <c r="R34" s="7">
        <v>79</v>
      </c>
      <c r="S34" s="7">
        <v>79</v>
      </c>
      <c r="T34" s="7"/>
    </row>
    <row r="35" ht="40" customHeight="1" spans="1:20">
      <c r="A35" s="9" t="s">
        <v>42</v>
      </c>
      <c r="B35" s="9" t="s">
        <v>43</v>
      </c>
      <c r="C35" s="9" t="s">
        <v>44</v>
      </c>
      <c r="D35" s="9" t="s">
        <v>45</v>
      </c>
      <c r="E35" s="3">
        <v>247426</v>
      </c>
      <c r="F35" s="9" t="s">
        <v>46</v>
      </c>
      <c r="G35" s="9" t="s">
        <v>47</v>
      </c>
      <c r="H35" s="9" t="str">
        <f t="shared" si="0"/>
        <v>1G171FY7W6</v>
      </c>
      <c r="I35" s="9" t="s">
        <v>106</v>
      </c>
      <c r="J35" s="9" t="s">
        <v>107</v>
      </c>
      <c r="K35" s="9" t="s">
        <v>108</v>
      </c>
      <c r="L35" s="9" t="s">
        <v>109</v>
      </c>
      <c r="M35" s="9" t="s">
        <v>89</v>
      </c>
      <c r="N35" s="3">
        <v>2</v>
      </c>
      <c r="O35" s="9" t="s">
        <v>53</v>
      </c>
      <c r="P35" s="9" t="s">
        <v>5</v>
      </c>
      <c r="Q35" s="3"/>
      <c r="R35" s="7">
        <v>498</v>
      </c>
      <c r="S35" s="7">
        <v>996</v>
      </c>
      <c r="T35" s="7"/>
    </row>
    <row r="36" ht="40" customHeight="1" spans="1:20">
      <c r="A36" s="9" t="s">
        <v>42</v>
      </c>
      <c r="B36" s="9" t="s">
        <v>43</v>
      </c>
      <c r="C36" s="9" t="s">
        <v>44</v>
      </c>
      <c r="D36" s="9" t="s">
        <v>45</v>
      </c>
      <c r="E36" s="3">
        <v>282130</v>
      </c>
      <c r="F36" s="9" t="s">
        <v>46</v>
      </c>
      <c r="G36" s="9" t="s">
        <v>47</v>
      </c>
      <c r="H36" s="9" t="str">
        <f t="shared" si="0"/>
        <v>1G183WA03A</v>
      </c>
      <c r="I36" s="9" t="s">
        <v>110</v>
      </c>
      <c r="J36" s="9" t="s">
        <v>111</v>
      </c>
      <c r="K36" s="9" t="s">
        <v>112</v>
      </c>
      <c r="L36" s="9" t="s">
        <v>113</v>
      </c>
      <c r="M36" s="9" t="s">
        <v>102</v>
      </c>
      <c r="N36" s="3">
        <v>1</v>
      </c>
      <c r="O36" s="9" t="s">
        <v>53</v>
      </c>
      <c r="P36" s="9" t="s">
        <v>5</v>
      </c>
      <c r="Q36" s="3"/>
      <c r="R36" s="7">
        <v>120</v>
      </c>
      <c r="S36" s="7">
        <v>120</v>
      </c>
      <c r="T36" s="7"/>
    </row>
    <row r="37" ht="40" customHeight="1" spans="1:20">
      <c r="A37" s="9" t="s">
        <v>42</v>
      </c>
      <c r="B37" s="9" t="s">
        <v>43</v>
      </c>
      <c r="C37" s="9" t="s">
        <v>44</v>
      </c>
      <c r="D37" s="9" t="s">
        <v>45</v>
      </c>
      <c r="E37" s="3">
        <v>247426</v>
      </c>
      <c r="F37" s="9" t="s">
        <v>46</v>
      </c>
      <c r="G37" s="9" t="s">
        <v>47</v>
      </c>
      <c r="H37" s="9" t="str">
        <f t="shared" si="0"/>
        <v>100289A0JU</v>
      </c>
      <c r="I37" s="9" t="s">
        <v>114</v>
      </c>
      <c r="J37" s="9" t="s">
        <v>115</v>
      </c>
      <c r="K37" s="9" t="s">
        <v>116</v>
      </c>
      <c r="L37" s="9" t="s">
        <v>117</v>
      </c>
      <c r="M37" s="9" t="s">
        <v>72</v>
      </c>
      <c r="N37" s="3">
        <v>1</v>
      </c>
      <c r="O37" s="9" t="s">
        <v>53</v>
      </c>
      <c r="P37" s="9" t="s">
        <v>5</v>
      </c>
      <c r="Q37" s="3"/>
      <c r="R37" s="7">
        <v>192.5</v>
      </c>
      <c r="S37" s="7">
        <v>192.5</v>
      </c>
      <c r="T37" s="7"/>
    </row>
    <row r="38" ht="40" customHeight="1" spans="1:20">
      <c r="A38" s="9" t="s">
        <v>42</v>
      </c>
      <c r="B38" s="9" t="s">
        <v>65</v>
      </c>
      <c r="C38" s="9" t="s">
        <v>44</v>
      </c>
      <c r="D38" s="9" t="s">
        <v>45</v>
      </c>
      <c r="E38" s="3">
        <v>282130</v>
      </c>
      <c r="F38" s="9" t="s">
        <v>46</v>
      </c>
      <c r="G38" s="9" t="s">
        <v>47</v>
      </c>
      <c r="H38" s="9" t="str">
        <f t="shared" si="0"/>
        <v>1G18APW0VQ</v>
      </c>
      <c r="I38" s="9" t="s">
        <v>118</v>
      </c>
      <c r="J38" s="9" t="s">
        <v>119</v>
      </c>
      <c r="K38" s="9" t="s">
        <v>120</v>
      </c>
      <c r="L38" s="9" t="s">
        <v>121</v>
      </c>
      <c r="M38" s="9" t="s">
        <v>70</v>
      </c>
      <c r="N38" s="3">
        <v>1</v>
      </c>
      <c r="O38" s="9" t="s">
        <v>53</v>
      </c>
      <c r="P38" s="9" t="s">
        <v>5</v>
      </c>
      <c r="Q38" s="3"/>
      <c r="R38" s="7">
        <v>88.5</v>
      </c>
      <c r="S38" s="7">
        <v>88.5</v>
      </c>
      <c r="T38" s="7"/>
    </row>
    <row r="39" ht="40" customHeight="1" spans="1:20">
      <c r="A39" s="9" t="s">
        <v>42</v>
      </c>
      <c r="B39" s="9" t="s">
        <v>65</v>
      </c>
      <c r="C39" s="9" t="s">
        <v>44</v>
      </c>
      <c r="D39" s="9" t="s">
        <v>45</v>
      </c>
      <c r="E39" s="3">
        <v>282130</v>
      </c>
      <c r="F39" s="9" t="s">
        <v>46</v>
      </c>
      <c r="G39" s="9" t="s">
        <v>47</v>
      </c>
      <c r="H39" s="9" t="str">
        <f t="shared" si="0"/>
        <v>1G18APW0VQ</v>
      </c>
      <c r="I39" s="9" t="s">
        <v>118</v>
      </c>
      <c r="J39" s="9" t="s">
        <v>119</v>
      </c>
      <c r="K39" s="9" t="s">
        <v>120</v>
      </c>
      <c r="L39" s="9" t="s">
        <v>121</v>
      </c>
      <c r="M39" s="9" t="s">
        <v>71</v>
      </c>
      <c r="N39" s="3">
        <v>1</v>
      </c>
      <c r="O39" s="9" t="s">
        <v>53</v>
      </c>
      <c r="P39" s="9" t="s">
        <v>5</v>
      </c>
      <c r="Q39" s="3"/>
      <c r="R39" s="7">
        <v>88.5</v>
      </c>
      <c r="S39" s="7">
        <v>88.5</v>
      </c>
      <c r="T39" s="7"/>
    </row>
    <row r="40" ht="40" customHeight="1" spans="1:20">
      <c r="A40" s="9" t="s">
        <v>42</v>
      </c>
      <c r="B40" s="9" t="s">
        <v>65</v>
      </c>
      <c r="C40" s="9" t="s">
        <v>44</v>
      </c>
      <c r="D40" s="9" t="s">
        <v>45</v>
      </c>
      <c r="E40" s="3">
        <v>282130</v>
      </c>
      <c r="F40" s="9" t="s">
        <v>46</v>
      </c>
      <c r="G40" s="9" t="s">
        <v>47</v>
      </c>
      <c r="H40" s="9" t="str">
        <f t="shared" si="0"/>
        <v>1G18APW0VQ</v>
      </c>
      <c r="I40" s="9" t="s">
        <v>118</v>
      </c>
      <c r="J40" s="9" t="s">
        <v>119</v>
      </c>
      <c r="K40" s="9" t="s">
        <v>120</v>
      </c>
      <c r="L40" s="9" t="s">
        <v>121</v>
      </c>
      <c r="M40" s="9" t="s">
        <v>73</v>
      </c>
      <c r="N40" s="3">
        <v>1</v>
      </c>
      <c r="O40" s="9" t="s">
        <v>53</v>
      </c>
      <c r="P40" s="9" t="s">
        <v>5</v>
      </c>
      <c r="Q40" s="3"/>
      <c r="R40" s="7">
        <v>88.5</v>
      </c>
      <c r="S40" s="7">
        <v>88.5</v>
      </c>
      <c r="T40" s="7"/>
    </row>
    <row r="41" ht="40" customHeight="1" spans="1:20">
      <c r="A41" s="9" t="s">
        <v>42</v>
      </c>
      <c r="B41" s="9" t="s">
        <v>43</v>
      </c>
      <c r="C41" s="9" t="s">
        <v>44</v>
      </c>
      <c r="D41" s="9" t="s">
        <v>45</v>
      </c>
      <c r="E41" s="3">
        <v>247426</v>
      </c>
      <c r="F41" s="9" t="s">
        <v>46</v>
      </c>
      <c r="G41" s="9" t="s">
        <v>47</v>
      </c>
      <c r="H41" s="9" t="str">
        <f t="shared" si="0"/>
        <v>1G173T8737</v>
      </c>
      <c r="I41" s="9" t="s">
        <v>122</v>
      </c>
      <c r="J41" s="9" t="s">
        <v>123</v>
      </c>
      <c r="K41" s="9" t="s">
        <v>124</v>
      </c>
      <c r="L41" s="9" t="s">
        <v>125</v>
      </c>
      <c r="M41" s="9" t="s">
        <v>62</v>
      </c>
      <c r="N41" s="3">
        <v>1</v>
      </c>
      <c r="O41" s="9" t="s">
        <v>53</v>
      </c>
      <c r="P41" s="9" t="s">
        <v>5</v>
      </c>
      <c r="Q41" s="3"/>
      <c r="R41" s="7">
        <v>113.5</v>
      </c>
      <c r="S41" s="7">
        <v>113.5</v>
      </c>
      <c r="T41" s="7"/>
    </row>
    <row r="42" ht="40" customHeight="1" spans="1:20">
      <c r="A42" s="9" t="s">
        <v>42</v>
      </c>
      <c r="B42" s="9" t="s">
        <v>57</v>
      </c>
      <c r="C42" s="9" t="s">
        <v>44</v>
      </c>
      <c r="D42" s="9" t="s">
        <v>45</v>
      </c>
      <c r="E42" s="3">
        <v>282130</v>
      </c>
      <c r="F42" s="9" t="s">
        <v>46</v>
      </c>
      <c r="G42" s="9" t="s">
        <v>47</v>
      </c>
      <c r="H42" s="9" t="str">
        <f t="shared" si="0"/>
        <v>1G18FV7585</v>
      </c>
      <c r="I42" s="9" t="s">
        <v>126</v>
      </c>
      <c r="J42" s="9" t="s">
        <v>127</v>
      </c>
      <c r="K42" s="9" t="s">
        <v>85</v>
      </c>
      <c r="L42" s="9" t="s">
        <v>128</v>
      </c>
      <c r="M42" s="9" t="s">
        <v>62</v>
      </c>
      <c r="N42" s="3">
        <v>1</v>
      </c>
      <c r="O42" s="9" t="s">
        <v>53</v>
      </c>
      <c r="P42" s="9" t="s">
        <v>5</v>
      </c>
      <c r="Q42" s="3"/>
      <c r="R42" s="7">
        <v>102</v>
      </c>
      <c r="S42" s="7">
        <v>102</v>
      </c>
      <c r="T42" s="7"/>
    </row>
    <row r="43" ht="40" customHeight="1" spans="1:20">
      <c r="A43" s="9" t="s">
        <v>42</v>
      </c>
      <c r="B43" s="9" t="s">
        <v>57</v>
      </c>
      <c r="C43" s="9" t="s">
        <v>44</v>
      </c>
      <c r="D43" s="9" t="s">
        <v>45</v>
      </c>
      <c r="E43" s="3">
        <v>282130</v>
      </c>
      <c r="F43" s="9" t="s">
        <v>46</v>
      </c>
      <c r="G43" s="9" t="s">
        <v>47</v>
      </c>
      <c r="H43" s="9" t="str">
        <f t="shared" si="0"/>
        <v>1G18FV7585</v>
      </c>
      <c r="I43" s="9" t="s">
        <v>126</v>
      </c>
      <c r="J43" s="9" t="s">
        <v>127</v>
      </c>
      <c r="K43" s="9" t="s">
        <v>85</v>
      </c>
      <c r="L43" s="9" t="s">
        <v>128</v>
      </c>
      <c r="M43" s="9" t="s">
        <v>89</v>
      </c>
      <c r="N43" s="3">
        <v>1</v>
      </c>
      <c r="O43" s="9" t="s">
        <v>53</v>
      </c>
      <c r="P43" s="9" t="s">
        <v>5</v>
      </c>
      <c r="Q43" s="3"/>
      <c r="R43" s="7">
        <v>102</v>
      </c>
      <c r="S43" s="7">
        <v>102</v>
      </c>
      <c r="T43" s="7"/>
    </row>
    <row r="44" ht="40" customHeight="1" spans="1:20">
      <c r="A44" s="9" t="s">
        <v>42</v>
      </c>
      <c r="B44" s="9" t="s">
        <v>57</v>
      </c>
      <c r="C44" s="9" t="s">
        <v>44</v>
      </c>
      <c r="D44" s="9" t="s">
        <v>45</v>
      </c>
      <c r="E44" s="3">
        <v>282130</v>
      </c>
      <c r="F44" s="9" t="s">
        <v>46</v>
      </c>
      <c r="G44" s="9" t="s">
        <v>47</v>
      </c>
      <c r="H44" s="9" t="str">
        <f t="shared" si="0"/>
        <v>1G18FV7585</v>
      </c>
      <c r="I44" s="9" t="s">
        <v>126</v>
      </c>
      <c r="J44" s="9" t="s">
        <v>127</v>
      </c>
      <c r="K44" s="9" t="s">
        <v>85</v>
      </c>
      <c r="L44" s="9" t="s">
        <v>128</v>
      </c>
      <c r="M44" s="9" t="s">
        <v>63</v>
      </c>
      <c r="N44" s="3">
        <v>1</v>
      </c>
      <c r="O44" s="9" t="s">
        <v>53</v>
      </c>
      <c r="P44" s="9" t="s">
        <v>5</v>
      </c>
      <c r="Q44" s="3"/>
      <c r="R44" s="7">
        <v>102</v>
      </c>
      <c r="S44" s="7">
        <v>102</v>
      </c>
      <c r="T44" s="7"/>
    </row>
    <row r="45" ht="40" customHeight="1" spans="1:20">
      <c r="A45" s="9" t="s">
        <v>42</v>
      </c>
      <c r="B45" s="9" t="s">
        <v>57</v>
      </c>
      <c r="C45" s="9" t="s">
        <v>44</v>
      </c>
      <c r="D45" s="9" t="s">
        <v>45</v>
      </c>
      <c r="E45" s="3">
        <v>282130</v>
      </c>
      <c r="F45" s="9" t="s">
        <v>46</v>
      </c>
      <c r="G45" s="9" t="s">
        <v>47</v>
      </c>
      <c r="H45" s="9" t="str">
        <f t="shared" si="0"/>
        <v>1G18FV7585</v>
      </c>
      <c r="I45" s="9" t="s">
        <v>126</v>
      </c>
      <c r="J45" s="9" t="s">
        <v>127</v>
      </c>
      <c r="K45" s="9" t="s">
        <v>85</v>
      </c>
      <c r="L45" s="9" t="s">
        <v>128</v>
      </c>
      <c r="M45" s="9" t="s">
        <v>64</v>
      </c>
      <c r="N45" s="3">
        <v>1</v>
      </c>
      <c r="O45" s="9" t="s">
        <v>53</v>
      </c>
      <c r="P45" s="9" t="s">
        <v>5</v>
      </c>
      <c r="Q45" s="3"/>
      <c r="R45" s="7">
        <v>102</v>
      </c>
      <c r="S45" s="7">
        <v>102</v>
      </c>
      <c r="T45" s="7"/>
    </row>
    <row r="46" ht="40" customHeight="1" spans="1:20">
      <c r="A46" s="9" t="s">
        <v>42</v>
      </c>
      <c r="B46" s="9" t="s">
        <v>43</v>
      </c>
      <c r="C46" s="9" t="s">
        <v>44</v>
      </c>
      <c r="D46" s="9" t="s">
        <v>45</v>
      </c>
      <c r="E46" s="3">
        <v>282130</v>
      </c>
      <c r="F46" s="9" t="s">
        <v>46</v>
      </c>
      <c r="G46" s="9" t="s">
        <v>47</v>
      </c>
      <c r="H46" s="9" t="str">
        <f t="shared" si="0"/>
        <v>101247A0VU</v>
      </c>
      <c r="I46" s="9" t="s">
        <v>129</v>
      </c>
      <c r="J46" s="9" t="s">
        <v>130</v>
      </c>
      <c r="K46" s="9" t="s">
        <v>131</v>
      </c>
      <c r="L46" s="9" t="s">
        <v>132</v>
      </c>
      <c r="M46" s="9" t="s">
        <v>89</v>
      </c>
      <c r="N46" s="3">
        <v>1</v>
      </c>
      <c r="O46" s="9" t="s">
        <v>53</v>
      </c>
      <c r="P46" s="9" t="s">
        <v>5</v>
      </c>
      <c r="Q46" s="3"/>
      <c r="R46" s="7">
        <v>133.5</v>
      </c>
      <c r="S46" s="7">
        <v>133.5</v>
      </c>
      <c r="T46" s="7"/>
    </row>
    <row r="47" ht="40" customHeight="1" spans="1:20">
      <c r="A47" s="9" t="s">
        <v>42</v>
      </c>
      <c r="B47" s="9" t="s">
        <v>65</v>
      </c>
      <c r="C47" s="9" t="s">
        <v>44</v>
      </c>
      <c r="D47" s="9" t="s">
        <v>45</v>
      </c>
      <c r="E47" s="3">
        <v>282130</v>
      </c>
      <c r="F47" s="9" t="s">
        <v>46</v>
      </c>
      <c r="G47" s="9" t="s">
        <v>47</v>
      </c>
      <c r="H47" s="9" t="str">
        <f t="shared" si="0"/>
        <v>1G18367624</v>
      </c>
      <c r="I47" s="9" t="s">
        <v>133</v>
      </c>
      <c r="J47" s="9" t="s">
        <v>134</v>
      </c>
      <c r="K47" s="9" t="s">
        <v>135</v>
      </c>
      <c r="L47" s="9" t="s">
        <v>136</v>
      </c>
      <c r="M47" s="9" t="s">
        <v>102</v>
      </c>
      <c r="N47" s="3">
        <v>1</v>
      </c>
      <c r="O47" s="9" t="s">
        <v>53</v>
      </c>
      <c r="P47" s="9" t="s">
        <v>5</v>
      </c>
      <c r="Q47" s="3"/>
      <c r="R47" s="7">
        <v>159</v>
      </c>
      <c r="S47" s="7">
        <v>159</v>
      </c>
      <c r="T47" s="7"/>
    </row>
    <row r="48" ht="40" customHeight="1" spans="1:20">
      <c r="A48" s="9" t="s">
        <v>42</v>
      </c>
      <c r="B48" s="9" t="s">
        <v>57</v>
      </c>
      <c r="C48" s="9" t="s">
        <v>44</v>
      </c>
      <c r="D48" s="9" t="s">
        <v>45</v>
      </c>
      <c r="E48" s="3">
        <v>282130</v>
      </c>
      <c r="F48" s="9" t="s">
        <v>46</v>
      </c>
      <c r="G48" s="9" t="s">
        <v>47</v>
      </c>
      <c r="H48" s="9" t="str">
        <f t="shared" si="0"/>
        <v>1G18367624</v>
      </c>
      <c r="I48" s="9" t="s">
        <v>133</v>
      </c>
      <c r="J48" s="9" t="s">
        <v>134</v>
      </c>
      <c r="K48" s="9" t="s">
        <v>135</v>
      </c>
      <c r="L48" s="9" t="s">
        <v>136</v>
      </c>
      <c r="M48" s="9" t="s">
        <v>102</v>
      </c>
      <c r="N48" s="3">
        <v>1</v>
      </c>
      <c r="O48" s="9" t="s">
        <v>53</v>
      </c>
      <c r="P48" s="9" t="s">
        <v>5</v>
      </c>
      <c r="Q48" s="3"/>
      <c r="R48" s="7">
        <v>159</v>
      </c>
      <c r="S48" s="7">
        <v>159</v>
      </c>
      <c r="T48" s="7"/>
    </row>
    <row r="49" ht="40" customHeight="1" spans="1:20">
      <c r="A49" s="9" t="s">
        <v>42</v>
      </c>
      <c r="B49" s="9" t="s">
        <v>65</v>
      </c>
      <c r="C49" s="9" t="s">
        <v>44</v>
      </c>
      <c r="D49" s="9" t="s">
        <v>45</v>
      </c>
      <c r="E49" s="3">
        <v>282130</v>
      </c>
      <c r="F49" s="9" t="s">
        <v>46</v>
      </c>
      <c r="G49" s="9" t="s">
        <v>47</v>
      </c>
      <c r="H49" s="9" t="str">
        <f t="shared" si="0"/>
        <v>1G18367624</v>
      </c>
      <c r="I49" s="9" t="s">
        <v>133</v>
      </c>
      <c r="J49" s="9" t="s">
        <v>134</v>
      </c>
      <c r="K49" s="9" t="s">
        <v>135</v>
      </c>
      <c r="L49" s="9" t="s">
        <v>136</v>
      </c>
      <c r="M49" s="9" t="s">
        <v>62</v>
      </c>
      <c r="N49" s="3">
        <v>1</v>
      </c>
      <c r="O49" s="9" t="s">
        <v>53</v>
      </c>
      <c r="P49" s="9" t="s">
        <v>5</v>
      </c>
      <c r="Q49" s="3"/>
      <c r="R49" s="7">
        <v>159</v>
      </c>
      <c r="S49" s="7">
        <v>159</v>
      </c>
      <c r="T49" s="7"/>
    </row>
    <row r="50" ht="40" customHeight="1" spans="1:20">
      <c r="A50" s="9" t="s">
        <v>42</v>
      </c>
      <c r="B50" s="9" t="s">
        <v>65</v>
      </c>
      <c r="C50" s="9" t="s">
        <v>44</v>
      </c>
      <c r="D50" s="9" t="s">
        <v>45</v>
      </c>
      <c r="E50" s="3">
        <v>282130</v>
      </c>
      <c r="F50" s="9" t="s">
        <v>46</v>
      </c>
      <c r="G50" s="9" t="s">
        <v>47</v>
      </c>
      <c r="H50" s="9" t="str">
        <f t="shared" si="0"/>
        <v>1G18367624</v>
      </c>
      <c r="I50" s="9" t="s">
        <v>133</v>
      </c>
      <c r="J50" s="9" t="s">
        <v>134</v>
      </c>
      <c r="K50" s="9" t="s">
        <v>135</v>
      </c>
      <c r="L50" s="9" t="s">
        <v>136</v>
      </c>
      <c r="M50" s="9" t="s">
        <v>89</v>
      </c>
      <c r="N50" s="3">
        <v>1</v>
      </c>
      <c r="O50" s="9" t="s">
        <v>53</v>
      </c>
      <c r="P50" s="9" t="s">
        <v>5</v>
      </c>
      <c r="Q50" s="3"/>
      <c r="R50" s="7">
        <v>159</v>
      </c>
      <c r="S50" s="7">
        <v>159</v>
      </c>
      <c r="T50" s="7"/>
    </row>
    <row r="51" ht="40" customHeight="1" spans="1:20">
      <c r="A51" s="9" t="s">
        <v>42</v>
      </c>
      <c r="B51" s="9" t="s">
        <v>57</v>
      </c>
      <c r="C51" s="9" t="s">
        <v>44</v>
      </c>
      <c r="D51" s="9" t="s">
        <v>45</v>
      </c>
      <c r="E51" s="3">
        <v>282130</v>
      </c>
      <c r="F51" s="9" t="s">
        <v>46</v>
      </c>
      <c r="G51" s="9" t="s">
        <v>47</v>
      </c>
      <c r="H51" s="9" t="str">
        <f t="shared" si="0"/>
        <v>1G18367624</v>
      </c>
      <c r="I51" s="9" t="s">
        <v>133</v>
      </c>
      <c r="J51" s="9" t="s">
        <v>134</v>
      </c>
      <c r="K51" s="9" t="s">
        <v>135</v>
      </c>
      <c r="L51" s="9" t="s">
        <v>136</v>
      </c>
      <c r="M51" s="9" t="s">
        <v>89</v>
      </c>
      <c r="N51" s="3">
        <v>1</v>
      </c>
      <c r="O51" s="9" t="s">
        <v>53</v>
      </c>
      <c r="P51" s="9" t="s">
        <v>5</v>
      </c>
      <c r="Q51" s="3"/>
      <c r="R51" s="7">
        <v>159</v>
      </c>
      <c r="S51" s="7">
        <v>159</v>
      </c>
      <c r="T51" s="7"/>
    </row>
    <row r="52" ht="40" customHeight="1" spans="1:20">
      <c r="A52" s="9" t="s">
        <v>42</v>
      </c>
      <c r="B52" s="9" t="s">
        <v>57</v>
      </c>
      <c r="C52" s="9" t="s">
        <v>44</v>
      </c>
      <c r="D52" s="9" t="s">
        <v>45</v>
      </c>
      <c r="E52" s="3">
        <v>282130</v>
      </c>
      <c r="F52" s="9" t="s">
        <v>46</v>
      </c>
      <c r="G52" s="9" t="s">
        <v>47</v>
      </c>
      <c r="H52" s="9" t="str">
        <f t="shared" si="0"/>
        <v>1G18367624</v>
      </c>
      <c r="I52" s="9" t="s">
        <v>133</v>
      </c>
      <c r="J52" s="9" t="s">
        <v>134</v>
      </c>
      <c r="K52" s="9" t="s">
        <v>135</v>
      </c>
      <c r="L52" s="9" t="s">
        <v>136</v>
      </c>
      <c r="M52" s="9" t="s">
        <v>64</v>
      </c>
      <c r="N52" s="3">
        <v>1</v>
      </c>
      <c r="O52" s="9" t="s">
        <v>53</v>
      </c>
      <c r="P52" s="9" t="s">
        <v>5</v>
      </c>
      <c r="Q52" s="3"/>
      <c r="R52" s="7">
        <v>159</v>
      </c>
      <c r="S52" s="7">
        <v>159</v>
      </c>
      <c r="T52" s="7"/>
    </row>
    <row r="53" ht="40" customHeight="1" spans="1:20">
      <c r="A53" s="9" t="s">
        <v>42</v>
      </c>
      <c r="B53" s="9" t="s">
        <v>43</v>
      </c>
      <c r="C53" s="9" t="s">
        <v>44</v>
      </c>
      <c r="D53" s="9" t="s">
        <v>45</v>
      </c>
      <c r="E53" s="3">
        <v>282130</v>
      </c>
      <c r="F53" s="9" t="s">
        <v>46</v>
      </c>
      <c r="G53" s="9" t="s">
        <v>47</v>
      </c>
      <c r="H53" s="9" t="str">
        <f t="shared" si="0"/>
        <v>1G17VP1739</v>
      </c>
      <c r="I53" s="9" t="s">
        <v>137</v>
      </c>
      <c r="J53" s="9" t="s">
        <v>138</v>
      </c>
      <c r="K53" s="9" t="s">
        <v>139</v>
      </c>
      <c r="L53" s="9" t="s">
        <v>140</v>
      </c>
      <c r="M53" s="9" t="s">
        <v>62</v>
      </c>
      <c r="N53" s="3">
        <v>2</v>
      </c>
      <c r="O53" s="9" t="s">
        <v>53</v>
      </c>
      <c r="P53" s="9" t="s">
        <v>9</v>
      </c>
      <c r="Q53" s="3"/>
      <c r="R53" s="7">
        <v>159</v>
      </c>
      <c r="S53" s="7">
        <v>318</v>
      </c>
      <c r="T53" s="7"/>
    </row>
    <row r="54" ht="40" customHeight="1" spans="1:20">
      <c r="A54" s="9" t="s">
        <v>42</v>
      </c>
      <c r="B54" s="9" t="s">
        <v>43</v>
      </c>
      <c r="C54" s="9" t="s">
        <v>44</v>
      </c>
      <c r="D54" s="9" t="s">
        <v>45</v>
      </c>
      <c r="E54" s="3">
        <v>282130</v>
      </c>
      <c r="F54" s="9" t="s">
        <v>46</v>
      </c>
      <c r="G54" s="9" t="s">
        <v>47</v>
      </c>
      <c r="H54" s="9" t="str">
        <f t="shared" si="0"/>
        <v>1G17VP1739</v>
      </c>
      <c r="I54" s="9" t="s">
        <v>137</v>
      </c>
      <c r="J54" s="9" t="s">
        <v>138</v>
      </c>
      <c r="K54" s="9" t="s">
        <v>139</v>
      </c>
      <c r="L54" s="9" t="s">
        <v>140</v>
      </c>
      <c r="M54" s="9" t="s">
        <v>89</v>
      </c>
      <c r="N54" s="3">
        <v>16</v>
      </c>
      <c r="O54" s="9" t="s">
        <v>53</v>
      </c>
      <c r="P54" s="9" t="s">
        <v>9</v>
      </c>
      <c r="Q54" s="3"/>
      <c r="R54" s="7">
        <v>159</v>
      </c>
      <c r="S54" s="7">
        <v>2544</v>
      </c>
      <c r="T54" s="7"/>
    </row>
    <row r="55" ht="40" customHeight="1" spans="1:20">
      <c r="A55" s="9" t="s">
        <v>42</v>
      </c>
      <c r="B55" s="9" t="s">
        <v>43</v>
      </c>
      <c r="C55" s="9" t="s">
        <v>44</v>
      </c>
      <c r="D55" s="9" t="s">
        <v>45</v>
      </c>
      <c r="E55" s="3">
        <v>282130</v>
      </c>
      <c r="F55" s="9" t="s">
        <v>46</v>
      </c>
      <c r="G55" s="9" t="s">
        <v>47</v>
      </c>
      <c r="H55" s="9" t="str">
        <f t="shared" si="0"/>
        <v>1G17VP1739</v>
      </c>
      <c r="I55" s="9" t="s">
        <v>137</v>
      </c>
      <c r="J55" s="9" t="s">
        <v>138</v>
      </c>
      <c r="K55" s="9" t="s">
        <v>139</v>
      </c>
      <c r="L55" s="9" t="s">
        <v>140</v>
      </c>
      <c r="M55" s="9" t="s">
        <v>63</v>
      </c>
      <c r="N55" s="3">
        <v>13</v>
      </c>
      <c r="O55" s="9" t="s">
        <v>53</v>
      </c>
      <c r="P55" s="9" t="s">
        <v>9</v>
      </c>
      <c r="Q55" s="3"/>
      <c r="R55" s="7">
        <v>159</v>
      </c>
      <c r="S55" s="7">
        <v>2067</v>
      </c>
      <c r="T55" s="7"/>
    </row>
    <row r="56" ht="40" customHeight="1" spans="1:20">
      <c r="A56" s="9" t="s">
        <v>42</v>
      </c>
      <c r="B56" s="9" t="s">
        <v>43</v>
      </c>
      <c r="C56" s="9" t="s">
        <v>44</v>
      </c>
      <c r="D56" s="9" t="s">
        <v>45</v>
      </c>
      <c r="E56" s="3">
        <v>282130</v>
      </c>
      <c r="F56" s="9" t="s">
        <v>46</v>
      </c>
      <c r="G56" s="9" t="s">
        <v>47</v>
      </c>
      <c r="H56" s="9" t="str">
        <f t="shared" si="0"/>
        <v>1G17VP1739</v>
      </c>
      <c r="I56" s="9" t="s">
        <v>137</v>
      </c>
      <c r="J56" s="9" t="s">
        <v>138</v>
      </c>
      <c r="K56" s="9" t="s">
        <v>139</v>
      </c>
      <c r="L56" s="9" t="s">
        <v>140</v>
      </c>
      <c r="M56" s="9" t="s">
        <v>64</v>
      </c>
      <c r="N56" s="3">
        <v>5</v>
      </c>
      <c r="O56" s="9" t="s">
        <v>53</v>
      </c>
      <c r="P56" s="9" t="s">
        <v>9</v>
      </c>
      <c r="Q56" s="3"/>
      <c r="R56" s="7">
        <v>159</v>
      </c>
      <c r="S56" s="7">
        <v>795</v>
      </c>
      <c r="T56" s="7"/>
    </row>
    <row r="57" ht="40" customHeight="1" spans="1:20">
      <c r="A57" s="9" t="s">
        <v>42</v>
      </c>
      <c r="B57" s="9" t="s">
        <v>43</v>
      </c>
      <c r="C57" s="9" t="s">
        <v>44</v>
      </c>
      <c r="D57" s="9" t="s">
        <v>45</v>
      </c>
      <c r="E57" s="3">
        <v>282130</v>
      </c>
      <c r="F57" s="9" t="s">
        <v>46</v>
      </c>
      <c r="G57" s="9" t="s">
        <v>47</v>
      </c>
      <c r="H57" s="9" t="str">
        <f t="shared" si="0"/>
        <v>1G17VP1739</v>
      </c>
      <c r="I57" s="9" t="s">
        <v>137</v>
      </c>
      <c r="J57" s="9" t="s">
        <v>138</v>
      </c>
      <c r="K57" s="9" t="s">
        <v>139</v>
      </c>
      <c r="L57" s="9" t="s">
        <v>140</v>
      </c>
      <c r="M57" s="9" t="s">
        <v>103</v>
      </c>
      <c r="N57" s="3">
        <v>1</v>
      </c>
      <c r="O57" s="9" t="s">
        <v>53</v>
      </c>
      <c r="P57" s="9" t="s">
        <v>9</v>
      </c>
      <c r="Q57" s="3"/>
      <c r="R57" s="7">
        <v>159</v>
      </c>
      <c r="S57" s="7">
        <v>159</v>
      </c>
      <c r="T57" s="7"/>
    </row>
    <row r="58" ht="40" customHeight="1" spans="1:20">
      <c r="A58" s="9" t="s">
        <v>42</v>
      </c>
      <c r="B58" s="9" t="s">
        <v>43</v>
      </c>
      <c r="C58" s="9" t="s">
        <v>44</v>
      </c>
      <c r="D58" s="9" t="s">
        <v>45</v>
      </c>
      <c r="E58" s="3">
        <v>282130</v>
      </c>
      <c r="F58" s="9" t="s">
        <v>46</v>
      </c>
      <c r="G58" s="9" t="s">
        <v>47</v>
      </c>
      <c r="H58" s="9" t="str">
        <f t="shared" si="0"/>
        <v>1G17VP1739</v>
      </c>
      <c r="I58" s="9" t="s">
        <v>137</v>
      </c>
      <c r="J58" s="9" t="s">
        <v>138</v>
      </c>
      <c r="K58" s="9" t="s">
        <v>139</v>
      </c>
      <c r="L58" s="9" t="s">
        <v>140</v>
      </c>
      <c r="M58" s="9" t="s">
        <v>141</v>
      </c>
      <c r="N58" s="3">
        <v>4</v>
      </c>
      <c r="O58" s="9" t="s">
        <v>53</v>
      </c>
      <c r="P58" s="9" t="s">
        <v>9</v>
      </c>
      <c r="Q58" s="3"/>
      <c r="R58" s="7">
        <v>159</v>
      </c>
      <c r="S58" s="7">
        <v>636</v>
      </c>
      <c r="T58" s="7"/>
    </row>
    <row r="59" ht="40" customHeight="1" spans="1:20">
      <c r="A59" s="9" t="s">
        <v>42</v>
      </c>
      <c r="B59" s="9" t="s">
        <v>43</v>
      </c>
      <c r="C59" s="9" t="s">
        <v>44</v>
      </c>
      <c r="D59" s="9" t="s">
        <v>45</v>
      </c>
      <c r="E59" s="3">
        <v>282130</v>
      </c>
      <c r="F59" s="9" t="s">
        <v>46</v>
      </c>
      <c r="G59" s="9" t="s">
        <v>47</v>
      </c>
      <c r="H59" s="9" t="str">
        <f t="shared" si="0"/>
        <v>1G17VP1739</v>
      </c>
      <c r="I59" s="9" t="s">
        <v>137</v>
      </c>
      <c r="J59" s="9" t="s">
        <v>138</v>
      </c>
      <c r="K59" s="9" t="s">
        <v>139</v>
      </c>
      <c r="L59" s="9" t="s">
        <v>140</v>
      </c>
      <c r="M59" s="9" t="s">
        <v>142</v>
      </c>
      <c r="N59" s="3">
        <v>4</v>
      </c>
      <c r="O59" s="9" t="s">
        <v>53</v>
      </c>
      <c r="P59" s="9" t="s">
        <v>9</v>
      </c>
      <c r="Q59" s="3"/>
      <c r="R59" s="7">
        <v>159</v>
      </c>
      <c r="S59" s="7">
        <v>636</v>
      </c>
      <c r="T59" s="7"/>
    </row>
    <row r="60" ht="40" customHeight="1" spans="1:20">
      <c r="A60" s="9" t="s">
        <v>42</v>
      </c>
      <c r="B60" s="9" t="s">
        <v>43</v>
      </c>
      <c r="C60" s="9" t="s">
        <v>44</v>
      </c>
      <c r="D60" s="9" t="s">
        <v>45</v>
      </c>
      <c r="E60" s="3">
        <v>282130</v>
      </c>
      <c r="F60" s="9" t="s">
        <v>46</v>
      </c>
      <c r="G60" s="9" t="s">
        <v>47</v>
      </c>
      <c r="H60" s="9" t="str">
        <f t="shared" si="0"/>
        <v>1G17VP1739</v>
      </c>
      <c r="I60" s="9" t="s">
        <v>137</v>
      </c>
      <c r="J60" s="9" t="s">
        <v>138</v>
      </c>
      <c r="K60" s="9" t="s">
        <v>85</v>
      </c>
      <c r="L60" s="9" t="s">
        <v>140</v>
      </c>
      <c r="M60" s="9" t="s">
        <v>62</v>
      </c>
      <c r="N60" s="3">
        <v>13</v>
      </c>
      <c r="O60" s="9" t="s">
        <v>53</v>
      </c>
      <c r="P60" s="9" t="s">
        <v>9</v>
      </c>
      <c r="Q60" s="3"/>
      <c r="R60" s="7">
        <v>159</v>
      </c>
      <c r="S60" s="7">
        <v>2067</v>
      </c>
      <c r="T60" s="7"/>
    </row>
    <row r="61" ht="40" customHeight="1" spans="1:20">
      <c r="A61" s="9" t="s">
        <v>42</v>
      </c>
      <c r="B61" s="9" t="s">
        <v>43</v>
      </c>
      <c r="C61" s="9" t="s">
        <v>44</v>
      </c>
      <c r="D61" s="9" t="s">
        <v>45</v>
      </c>
      <c r="E61" s="3">
        <v>282130</v>
      </c>
      <c r="F61" s="9" t="s">
        <v>46</v>
      </c>
      <c r="G61" s="9" t="s">
        <v>47</v>
      </c>
      <c r="H61" s="9" t="str">
        <f t="shared" si="0"/>
        <v>1G17VP1739</v>
      </c>
      <c r="I61" s="9" t="s">
        <v>137</v>
      </c>
      <c r="J61" s="9" t="s">
        <v>138</v>
      </c>
      <c r="K61" s="9" t="s">
        <v>85</v>
      </c>
      <c r="L61" s="9" t="s">
        <v>140</v>
      </c>
      <c r="M61" s="9" t="s">
        <v>89</v>
      </c>
      <c r="N61" s="3">
        <v>16</v>
      </c>
      <c r="O61" s="9" t="s">
        <v>53</v>
      </c>
      <c r="P61" s="9" t="s">
        <v>9</v>
      </c>
      <c r="Q61" s="3"/>
      <c r="R61" s="7">
        <v>159</v>
      </c>
      <c r="S61" s="7">
        <v>2544</v>
      </c>
      <c r="T61" s="7"/>
    </row>
    <row r="62" ht="40" customHeight="1" spans="1:20">
      <c r="A62" s="9" t="s">
        <v>42</v>
      </c>
      <c r="B62" s="9" t="s">
        <v>43</v>
      </c>
      <c r="C62" s="9" t="s">
        <v>44</v>
      </c>
      <c r="D62" s="9" t="s">
        <v>45</v>
      </c>
      <c r="E62" s="3">
        <v>282130</v>
      </c>
      <c r="F62" s="9" t="s">
        <v>46</v>
      </c>
      <c r="G62" s="9" t="s">
        <v>47</v>
      </c>
      <c r="H62" s="9" t="str">
        <f t="shared" si="0"/>
        <v>1G17VP1739</v>
      </c>
      <c r="I62" s="9" t="s">
        <v>137</v>
      </c>
      <c r="J62" s="9" t="s">
        <v>138</v>
      </c>
      <c r="K62" s="9" t="s">
        <v>85</v>
      </c>
      <c r="L62" s="9" t="s">
        <v>140</v>
      </c>
      <c r="M62" s="9" t="s">
        <v>63</v>
      </c>
      <c r="N62" s="3">
        <v>11</v>
      </c>
      <c r="O62" s="9" t="s">
        <v>53</v>
      </c>
      <c r="P62" s="9" t="s">
        <v>9</v>
      </c>
      <c r="Q62" s="3"/>
      <c r="R62" s="7">
        <v>159</v>
      </c>
      <c r="S62" s="7">
        <v>1749</v>
      </c>
      <c r="T62" s="7"/>
    </row>
    <row r="63" ht="40" customHeight="1" spans="1:20">
      <c r="A63" s="9" t="s">
        <v>42</v>
      </c>
      <c r="B63" s="9" t="s">
        <v>43</v>
      </c>
      <c r="C63" s="9" t="s">
        <v>44</v>
      </c>
      <c r="D63" s="9" t="s">
        <v>45</v>
      </c>
      <c r="E63" s="3">
        <v>282130</v>
      </c>
      <c r="F63" s="9" t="s">
        <v>46</v>
      </c>
      <c r="G63" s="9" t="s">
        <v>47</v>
      </c>
      <c r="H63" s="9" t="str">
        <f t="shared" si="0"/>
        <v>1G17VP1739</v>
      </c>
      <c r="I63" s="9" t="s">
        <v>137</v>
      </c>
      <c r="J63" s="9" t="s">
        <v>138</v>
      </c>
      <c r="K63" s="9" t="s">
        <v>85</v>
      </c>
      <c r="L63" s="9" t="s">
        <v>140</v>
      </c>
      <c r="M63" s="9" t="s">
        <v>64</v>
      </c>
      <c r="N63" s="3">
        <v>1</v>
      </c>
      <c r="O63" s="9" t="s">
        <v>53</v>
      </c>
      <c r="P63" s="9" t="s">
        <v>9</v>
      </c>
      <c r="Q63" s="3"/>
      <c r="R63" s="7">
        <v>159</v>
      </c>
      <c r="S63" s="7">
        <v>159</v>
      </c>
      <c r="T63" s="7"/>
    </row>
    <row r="64" ht="40" customHeight="1" spans="1:20">
      <c r="A64" s="9" t="s">
        <v>42</v>
      </c>
      <c r="B64" s="9" t="s">
        <v>43</v>
      </c>
      <c r="C64" s="9" t="s">
        <v>44</v>
      </c>
      <c r="D64" s="9" t="s">
        <v>45</v>
      </c>
      <c r="E64" s="3">
        <v>282130</v>
      </c>
      <c r="F64" s="9" t="s">
        <v>46</v>
      </c>
      <c r="G64" s="9" t="s">
        <v>47</v>
      </c>
      <c r="H64" s="9" t="str">
        <f t="shared" si="0"/>
        <v>1G17VP1739</v>
      </c>
      <c r="I64" s="9" t="s">
        <v>137</v>
      </c>
      <c r="J64" s="9" t="s">
        <v>138</v>
      </c>
      <c r="K64" s="9" t="s">
        <v>85</v>
      </c>
      <c r="L64" s="9" t="s">
        <v>140</v>
      </c>
      <c r="M64" s="9" t="s">
        <v>64</v>
      </c>
      <c r="N64" s="3">
        <v>5</v>
      </c>
      <c r="O64" s="9" t="s">
        <v>53</v>
      </c>
      <c r="P64" s="9" t="s">
        <v>9</v>
      </c>
      <c r="Q64" s="3"/>
      <c r="R64" s="7">
        <v>159</v>
      </c>
      <c r="S64" s="7">
        <v>795</v>
      </c>
      <c r="T64" s="7"/>
    </row>
    <row r="65" ht="40" customHeight="1" spans="1:20">
      <c r="A65" s="9" t="s">
        <v>42</v>
      </c>
      <c r="B65" s="9" t="s">
        <v>43</v>
      </c>
      <c r="C65" s="9" t="s">
        <v>44</v>
      </c>
      <c r="D65" s="9" t="s">
        <v>45</v>
      </c>
      <c r="E65" s="3">
        <v>282130</v>
      </c>
      <c r="F65" s="9" t="s">
        <v>46</v>
      </c>
      <c r="G65" s="9" t="s">
        <v>47</v>
      </c>
      <c r="H65" s="9" t="str">
        <f t="shared" si="0"/>
        <v>1G17VP1739</v>
      </c>
      <c r="I65" s="9" t="s">
        <v>137</v>
      </c>
      <c r="J65" s="9" t="s">
        <v>138</v>
      </c>
      <c r="K65" s="9" t="s">
        <v>85</v>
      </c>
      <c r="L65" s="9" t="s">
        <v>140</v>
      </c>
      <c r="M65" s="9" t="s">
        <v>103</v>
      </c>
      <c r="N65" s="3">
        <v>15</v>
      </c>
      <c r="O65" s="9" t="s">
        <v>53</v>
      </c>
      <c r="P65" s="9" t="s">
        <v>9</v>
      </c>
      <c r="Q65" s="3"/>
      <c r="R65" s="7">
        <v>159</v>
      </c>
      <c r="S65" s="7">
        <v>2385</v>
      </c>
      <c r="T65" s="7"/>
    </row>
    <row r="66" ht="40" customHeight="1" spans="1:20">
      <c r="A66" s="9" t="s">
        <v>42</v>
      </c>
      <c r="B66" s="9" t="s">
        <v>43</v>
      </c>
      <c r="C66" s="9" t="s">
        <v>44</v>
      </c>
      <c r="D66" s="9" t="s">
        <v>45</v>
      </c>
      <c r="E66" s="3">
        <v>282130</v>
      </c>
      <c r="F66" s="9" t="s">
        <v>46</v>
      </c>
      <c r="G66" s="9" t="s">
        <v>47</v>
      </c>
      <c r="H66" s="9" t="str">
        <f t="shared" si="0"/>
        <v>1G17VP1739</v>
      </c>
      <c r="I66" s="9" t="s">
        <v>137</v>
      </c>
      <c r="J66" s="9" t="s">
        <v>138</v>
      </c>
      <c r="K66" s="9" t="s">
        <v>85</v>
      </c>
      <c r="L66" s="9" t="s">
        <v>140</v>
      </c>
      <c r="M66" s="9" t="s">
        <v>143</v>
      </c>
      <c r="N66" s="3">
        <v>3</v>
      </c>
      <c r="O66" s="9" t="s">
        <v>53</v>
      </c>
      <c r="P66" s="9" t="s">
        <v>9</v>
      </c>
      <c r="Q66" s="3"/>
      <c r="R66" s="7">
        <v>159</v>
      </c>
      <c r="S66" s="7">
        <v>477</v>
      </c>
      <c r="T66" s="7"/>
    </row>
    <row r="67" ht="40" customHeight="1" spans="1:20">
      <c r="A67" s="9" t="s">
        <v>42</v>
      </c>
      <c r="B67" s="9" t="s">
        <v>43</v>
      </c>
      <c r="C67" s="9" t="s">
        <v>44</v>
      </c>
      <c r="D67" s="9" t="s">
        <v>45</v>
      </c>
      <c r="E67" s="3">
        <v>282130</v>
      </c>
      <c r="F67" s="9" t="s">
        <v>46</v>
      </c>
      <c r="G67" s="9" t="s">
        <v>47</v>
      </c>
      <c r="H67" s="9" t="str">
        <f t="shared" si="0"/>
        <v>1G17VP1739</v>
      </c>
      <c r="I67" s="9" t="s">
        <v>137</v>
      </c>
      <c r="J67" s="9" t="s">
        <v>138</v>
      </c>
      <c r="K67" s="9" t="s">
        <v>85</v>
      </c>
      <c r="L67" s="9" t="s">
        <v>140</v>
      </c>
      <c r="M67" s="9" t="s">
        <v>141</v>
      </c>
      <c r="N67" s="3">
        <v>1</v>
      </c>
      <c r="O67" s="9" t="s">
        <v>53</v>
      </c>
      <c r="P67" s="9" t="s">
        <v>9</v>
      </c>
      <c r="Q67" s="3"/>
      <c r="R67" s="7">
        <v>159</v>
      </c>
      <c r="S67" s="7">
        <v>159</v>
      </c>
      <c r="T67" s="7"/>
    </row>
    <row r="68" ht="40" customHeight="1" spans="1:20">
      <c r="A68" s="9" t="s">
        <v>42</v>
      </c>
      <c r="B68" s="9" t="s">
        <v>43</v>
      </c>
      <c r="C68" s="9" t="s">
        <v>44</v>
      </c>
      <c r="D68" s="9" t="s">
        <v>45</v>
      </c>
      <c r="E68" s="3">
        <v>247426</v>
      </c>
      <c r="F68" s="9" t="s">
        <v>46</v>
      </c>
      <c r="G68" s="9" t="s">
        <v>47</v>
      </c>
      <c r="H68" s="9" t="str">
        <f t="shared" ref="H68:H131" si="1">CONCATENATE(I68,J68)</f>
        <v>1G171BY7W7</v>
      </c>
      <c r="I68" s="9" t="s">
        <v>144</v>
      </c>
      <c r="J68" s="9" t="s">
        <v>145</v>
      </c>
      <c r="K68" s="9" t="s">
        <v>146</v>
      </c>
      <c r="L68" s="9" t="s">
        <v>147</v>
      </c>
      <c r="M68" s="9" t="s">
        <v>62</v>
      </c>
      <c r="N68" s="3">
        <v>1</v>
      </c>
      <c r="O68" s="9" t="s">
        <v>53</v>
      </c>
      <c r="P68" s="9" t="s">
        <v>5</v>
      </c>
      <c r="Q68" s="3"/>
      <c r="R68" s="7">
        <v>357</v>
      </c>
      <c r="S68" s="7">
        <v>357</v>
      </c>
      <c r="T68" s="7"/>
    </row>
    <row r="69" ht="40" customHeight="1" spans="1:20">
      <c r="A69" s="9" t="s">
        <v>42</v>
      </c>
      <c r="B69" s="9" t="s">
        <v>43</v>
      </c>
      <c r="C69" s="9" t="s">
        <v>44</v>
      </c>
      <c r="D69" s="9" t="s">
        <v>45</v>
      </c>
      <c r="E69" s="3">
        <v>247426</v>
      </c>
      <c r="F69" s="9" t="s">
        <v>46</v>
      </c>
      <c r="G69" s="9" t="s">
        <v>47</v>
      </c>
      <c r="H69" s="9" t="str">
        <f t="shared" si="1"/>
        <v>1G171BY7W7</v>
      </c>
      <c r="I69" s="9" t="s">
        <v>144</v>
      </c>
      <c r="J69" s="9" t="s">
        <v>145</v>
      </c>
      <c r="K69" s="9" t="s">
        <v>146</v>
      </c>
      <c r="L69" s="9" t="s">
        <v>147</v>
      </c>
      <c r="M69" s="9" t="s">
        <v>64</v>
      </c>
      <c r="N69" s="3">
        <v>1</v>
      </c>
      <c r="O69" s="9" t="s">
        <v>53</v>
      </c>
      <c r="P69" s="9" t="s">
        <v>5</v>
      </c>
      <c r="Q69" s="3"/>
      <c r="R69" s="7">
        <v>357</v>
      </c>
      <c r="S69" s="7">
        <v>357</v>
      </c>
      <c r="T69" s="7"/>
    </row>
    <row r="70" ht="40" customHeight="1" spans="1:20">
      <c r="A70" s="9" t="s">
        <v>42</v>
      </c>
      <c r="B70" s="9" t="s">
        <v>65</v>
      </c>
      <c r="C70" s="9" t="s">
        <v>44</v>
      </c>
      <c r="D70" s="9" t="s">
        <v>45</v>
      </c>
      <c r="E70" s="3">
        <v>282130</v>
      </c>
      <c r="F70" s="9" t="s">
        <v>46</v>
      </c>
      <c r="G70" s="9" t="s">
        <v>47</v>
      </c>
      <c r="H70" s="9" t="str">
        <f t="shared" si="1"/>
        <v>1G18ETV09X</v>
      </c>
      <c r="I70" s="9" t="s">
        <v>148</v>
      </c>
      <c r="J70" s="9" t="s">
        <v>149</v>
      </c>
      <c r="K70" s="9" t="s">
        <v>85</v>
      </c>
      <c r="L70" s="9" t="s">
        <v>150</v>
      </c>
      <c r="M70" s="9" t="s">
        <v>102</v>
      </c>
      <c r="N70" s="3">
        <v>1</v>
      </c>
      <c r="O70" s="9" t="s">
        <v>53</v>
      </c>
      <c r="P70" s="9" t="s">
        <v>5</v>
      </c>
      <c r="Q70" s="3"/>
      <c r="R70" s="7">
        <v>147</v>
      </c>
      <c r="S70" s="7">
        <v>147</v>
      </c>
      <c r="T70" s="7"/>
    </row>
    <row r="71" ht="40" customHeight="1" spans="1:20">
      <c r="A71" s="9" t="s">
        <v>42</v>
      </c>
      <c r="B71" s="9" t="s">
        <v>65</v>
      </c>
      <c r="C71" s="9" t="s">
        <v>44</v>
      </c>
      <c r="D71" s="9" t="s">
        <v>45</v>
      </c>
      <c r="E71" s="3">
        <v>282130</v>
      </c>
      <c r="F71" s="9" t="s">
        <v>46</v>
      </c>
      <c r="G71" s="9" t="s">
        <v>47</v>
      </c>
      <c r="H71" s="9" t="str">
        <f t="shared" si="1"/>
        <v>1G18ETV09X</v>
      </c>
      <c r="I71" s="9" t="s">
        <v>148</v>
      </c>
      <c r="J71" s="9" t="s">
        <v>149</v>
      </c>
      <c r="K71" s="9" t="s">
        <v>85</v>
      </c>
      <c r="L71" s="9" t="s">
        <v>150</v>
      </c>
      <c r="M71" s="9" t="s">
        <v>62</v>
      </c>
      <c r="N71" s="3">
        <v>1</v>
      </c>
      <c r="O71" s="9" t="s">
        <v>53</v>
      </c>
      <c r="P71" s="9" t="s">
        <v>5</v>
      </c>
      <c r="Q71" s="3"/>
      <c r="R71" s="7">
        <v>147</v>
      </c>
      <c r="S71" s="7">
        <v>147</v>
      </c>
      <c r="T71" s="7"/>
    </row>
    <row r="72" ht="40" customHeight="1" spans="1:20">
      <c r="A72" s="9" t="s">
        <v>42</v>
      </c>
      <c r="B72" s="9" t="s">
        <v>65</v>
      </c>
      <c r="C72" s="9" t="s">
        <v>44</v>
      </c>
      <c r="D72" s="9" t="s">
        <v>45</v>
      </c>
      <c r="E72" s="3">
        <v>282130</v>
      </c>
      <c r="F72" s="9" t="s">
        <v>46</v>
      </c>
      <c r="G72" s="9" t="s">
        <v>47</v>
      </c>
      <c r="H72" s="9" t="str">
        <f t="shared" si="1"/>
        <v>1G18ETV09X</v>
      </c>
      <c r="I72" s="9" t="s">
        <v>148</v>
      </c>
      <c r="J72" s="9" t="s">
        <v>149</v>
      </c>
      <c r="K72" s="9" t="s">
        <v>85</v>
      </c>
      <c r="L72" s="9" t="s">
        <v>150</v>
      </c>
      <c r="M72" s="9" t="s">
        <v>63</v>
      </c>
      <c r="N72" s="3">
        <v>1</v>
      </c>
      <c r="O72" s="9" t="s">
        <v>53</v>
      </c>
      <c r="P72" s="9" t="s">
        <v>5</v>
      </c>
      <c r="Q72" s="3"/>
      <c r="R72" s="7">
        <v>147</v>
      </c>
      <c r="S72" s="7">
        <v>147</v>
      </c>
      <c r="T72" s="7"/>
    </row>
    <row r="73" ht="40" customHeight="1" spans="1:20">
      <c r="A73" s="9" t="s">
        <v>42</v>
      </c>
      <c r="B73" s="9" t="s">
        <v>65</v>
      </c>
      <c r="C73" s="9" t="s">
        <v>44</v>
      </c>
      <c r="D73" s="9" t="s">
        <v>45</v>
      </c>
      <c r="E73" s="3">
        <v>282130</v>
      </c>
      <c r="F73" s="9" t="s">
        <v>46</v>
      </c>
      <c r="G73" s="9" t="s">
        <v>47</v>
      </c>
      <c r="H73" s="9" t="str">
        <f t="shared" si="1"/>
        <v>1G18ETV09X</v>
      </c>
      <c r="I73" s="9" t="s">
        <v>148</v>
      </c>
      <c r="J73" s="9" t="s">
        <v>149</v>
      </c>
      <c r="K73" s="9" t="s">
        <v>85</v>
      </c>
      <c r="L73" s="9" t="s">
        <v>150</v>
      </c>
      <c r="M73" s="9" t="s">
        <v>64</v>
      </c>
      <c r="N73" s="3">
        <v>1</v>
      </c>
      <c r="O73" s="9" t="s">
        <v>53</v>
      </c>
      <c r="P73" s="9" t="s">
        <v>5</v>
      </c>
      <c r="Q73" s="3"/>
      <c r="R73" s="7">
        <v>147</v>
      </c>
      <c r="S73" s="7">
        <v>147</v>
      </c>
      <c r="T73" s="7"/>
    </row>
    <row r="74" ht="40" customHeight="1" spans="1:20">
      <c r="A74" s="9" t="s">
        <v>42</v>
      </c>
      <c r="B74" s="9" t="s">
        <v>65</v>
      </c>
      <c r="C74" s="9" t="s">
        <v>44</v>
      </c>
      <c r="D74" s="9" t="s">
        <v>45</v>
      </c>
      <c r="E74" s="3">
        <v>282130</v>
      </c>
      <c r="F74" s="9" t="s">
        <v>46</v>
      </c>
      <c r="G74" s="9" t="s">
        <v>47</v>
      </c>
      <c r="H74" s="9" t="str">
        <f t="shared" si="1"/>
        <v>1G18ETV09X</v>
      </c>
      <c r="I74" s="9" t="s">
        <v>148</v>
      </c>
      <c r="J74" s="9" t="s">
        <v>149</v>
      </c>
      <c r="K74" s="9" t="s">
        <v>85</v>
      </c>
      <c r="L74" s="9" t="s">
        <v>150</v>
      </c>
      <c r="M74" s="9" t="s">
        <v>103</v>
      </c>
      <c r="N74" s="3">
        <v>1</v>
      </c>
      <c r="O74" s="9" t="s">
        <v>53</v>
      </c>
      <c r="P74" s="9" t="s">
        <v>5</v>
      </c>
      <c r="Q74" s="3"/>
      <c r="R74" s="7">
        <v>147</v>
      </c>
      <c r="S74" s="7">
        <v>147</v>
      </c>
      <c r="T74" s="7"/>
    </row>
    <row r="75" ht="40" customHeight="1" spans="1:20">
      <c r="A75" s="9" t="s">
        <v>42</v>
      </c>
      <c r="B75" s="9" t="s">
        <v>43</v>
      </c>
      <c r="C75" s="9" t="s">
        <v>44</v>
      </c>
      <c r="D75" s="9" t="s">
        <v>45</v>
      </c>
      <c r="E75" s="3">
        <v>247426</v>
      </c>
      <c r="F75" s="9" t="s">
        <v>46</v>
      </c>
      <c r="G75" s="9" t="s">
        <v>47</v>
      </c>
      <c r="H75" s="9" t="str">
        <f t="shared" si="1"/>
        <v>1G178HY83N</v>
      </c>
      <c r="I75" s="9" t="s">
        <v>151</v>
      </c>
      <c r="J75" s="9" t="s">
        <v>152</v>
      </c>
      <c r="K75" s="9" t="s">
        <v>85</v>
      </c>
      <c r="L75" s="9" t="s">
        <v>153</v>
      </c>
      <c r="M75" s="9" t="s">
        <v>71</v>
      </c>
      <c r="N75" s="3">
        <v>1</v>
      </c>
      <c r="O75" s="9" t="s">
        <v>53</v>
      </c>
      <c r="P75" s="9" t="s">
        <v>5</v>
      </c>
      <c r="Q75" s="3"/>
      <c r="R75" s="7">
        <v>217.5</v>
      </c>
      <c r="S75" s="7">
        <v>217.5</v>
      </c>
      <c r="T75" s="7"/>
    </row>
    <row r="76" ht="40" customHeight="1" spans="1:20">
      <c r="A76" s="9" t="s">
        <v>42</v>
      </c>
      <c r="B76" s="9" t="s">
        <v>43</v>
      </c>
      <c r="C76" s="9" t="s">
        <v>44</v>
      </c>
      <c r="D76" s="9" t="s">
        <v>45</v>
      </c>
      <c r="E76" s="3">
        <v>282130</v>
      </c>
      <c r="F76" s="9" t="s">
        <v>46</v>
      </c>
      <c r="G76" s="9" t="s">
        <v>47</v>
      </c>
      <c r="H76" s="9" t="str">
        <f t="shared" si="1"/>
        <v>1G183J7624</v>
      </c>
      <c r="I76" s="9" t="s">
        <v>154</v>
      </c>
      <c r="J76" s="9" t="s">
        <v>134</v>
      </c>
      <c r="K76" s="9" t="s">
        <v>85</v>
      </c>
      <c r="L76" s="9" t="s">
        <v>155</v>
      </c>
      <c r="M76" s="9" t="s">
        <v>89</v>
      </c>
      <c r="N76" s="3">
        <v>1</v>
      </c>
      <c r="O76" s="9" t="s">
        <v>53</v>
      </c>
      <c r="P76" s="9" t="s">
        <v>5</v>
      </c>
      <c r="Q76" s="3"/>
      <c r="R76" s="7">
        <v>102</v>
      </c>
      <c r="S76" s="7">
        <v>102</v>
      </c>
      <c r="T76" s="7"/>
    </row>
    <row r="77" ht="40" customHeight="1" spans="1:20">
      <c r="A77" s="9" t="s">
        <v>42</v>
      </c>
      <c r="B77" s="9" t="s">
        <v>43</v>
      </c>
      <c r="C77" s="9" t="s">
        <v>44</v>
      </c>
      <c r="D77" s="9" t="s">
        <v>45</v>
      </c>
      <c r="E77" s="3">
        <v>247426</v>
      </c>
      <c r="F77" s="9" t="s">
        <v>46</v>
      </c>
      <c r="G77" s="9" t="s">
        <v>47</v>
      </c>
      <c r="H77" s="9" t="str">
        <f t="shared" si="1"/>
        <v>1Q10CVA01D</v>
      </c>
      <c r="I77" s="9" t="s">
        <v>156</v>
      </c>
      <c r="J77" s="9" t="s">
        <v>157</v>
      </c>
      <c r="K77" s="9" t="s">
        <v>158</v>
      </c>
      <c r="L77" s="9" t="s">
        <v>159</v>
      </c>
      <c r="M77" s="9" t="s">
        <v>102</v>
      </c>
      <c r="N77" s="3">
        <v>1</v>
      </c>
      <c r="O77" s="9" t="s">
        <v>53</v>
      </c>
      <c r="P77" s="9" t="s">
        <v>7</v>
      </c>
      <c r="Q77" s="3"/>
      <c r="R77" s="7">
        <v>120</v>
      </c>
      <c r="S77" s="7">
        <v>120</v>
      </c>
      <c r="T77" s="7"/>
    </row>
    <row r="78" ht="40" customHeight="1" spans="1:20">
      <c r="A78" s="9" t="s">
        <v>42</v>
      </c>
      <c r="B78" s="9" t="s">
        <v>43</v>
      </c>
      <c r="C78" s="9" t="s">
        <v>44</v>
      </c>
      <c r="D78" s="9" t="s">
        <v>45</v>
      </c>
      <c r="E78" s="3">
        <v>247426</v>
      </c>
      <c r="F78" s="9" t="s">
        <v>46</v>
      </c>
      <c r="G78" s="9" t="s">
        <v>47</v>
      </c>
      <c r="H78" s="9" t="str">
        <f t="shared" si="1"/>
        <v>1Q10CVA01D</v>
      </c>
      <c r="I78" s="9" t="s">
        <v>156</v>
      </c>
      <c r="J78" s="9" t="s">
        <v>157</v>
      </c>
      <c r="K78" s="9" t="s">
        <v>158</v>
      </c>
      <c r="L78" s="9" t="s">
        <v>159</v>
      </c>
      <c r="M78" s="9" t="s">
        <v>62</v>
      </c>
      <c r="N78" s="3">
        <v>1</v>
      </c>
      <c r="O78" s="9" t="s">
        <v>53</v>
      </c>
      <c r="P78" s="9" t="s">
        <v>7</v>
      </c>
      <c r="Q78" s="3"/>
      <c r="R78" s="7">
        <v>120</v>
      </c>
      <c r="S78" s="7">
        <v>120</v>
      </c>
      <c r="T78" s="7"/>
    </row>
    <row r="79" ht="40" customHeight="1" spans="1:20">
      <c r="A79" s="9" t="s">
        <v>42</v>
      </c>
      <c r="B79" s="9" t="s">
        <v>43</v>
      </c>
      <c r="C79" s="9" t="s">
        <v>44</v>
      </c>
      <c r="D79" s="9" t="s">
        <v>45</v>
      </c>
      <c r="E79" s="3">
        <v>247426</v>
      </c>
      <c r="F79" s="9" t="s">
        <v>46</v>
      </c>
      <c r="G79" s="9" t="s">
        <v>47</v>
      </c>
      <c r="H79" s="9" t="str">
        <f t="shared" si="1"/>
        <v>1Q10CVA01D</v>
      </c>
      <c r="I79" s="9" t="s">
        <v>156</v>
      </c>
      <c r="J79" s="9" t="s">
        <v>157</v>
      </c>
      <c r="K79" s="9" t="s">
        <v>158</v>
      </c>
      <c r="L79" s="9" t="s">
        <v>159</v>
      </c>
      <c r="M79" s="9" t="s">
        <v>64</v>
      </c>
      <c r="N79" s="3">
        <v>1</v>
      </c>
      <c r="O79" s="9" t="s">
        <v>53</v>
      </c>
      <c r="P79" s="9" t="s">
        <v>7</v>
      </c>
      <c r="Q79" s="3"/>
      <c r="R79" s="7">
        <v>120</v>
      </c>
      <c r="S79" s="7">
        <v>120</v>
      </c>
      <c r="T79" s="7"/>
    </row>
    <row r="80" ht="40" customHeight="1" spans="1:21">
      <c r="A80" s="9" t="s">
        <v>42</v>
      </c>
      <c r="B80" s="9" t="s">
        <v>43</v>
      </c>
      <c r="C80" s="9" t="s">
        <v>44</v>
      </c>
      <c r="D80" s="9" t="s">
        <v>45</v>
      </c>
      <c r="E80" s="3">
        <v>247426</v>
      </c>
      <c r="F80" s="9" t="s">
        <v>46</v>
      </c>
      <c r="G80" s="9" t="s">
        <v>47</v>
      </c>
      <c r="H80" s="9" t="str">
        <f t="shared" si="1"/>
        <v>1V202FZO68</v>
      </c>
      <c r="I80" s="9" t="s">
        <v>160</v>
      </c>
      <c r="J80" s="9" t="s">
        <v>161</v>
      </c>
      <c r="K80" s="9" t="s">
        <v>162</v>
      </c>
      <c r="L80" s="9" t="s">
        <v>163</v>
      </c>
      <c r="M80" s="9" t="s">
        <v>52</v>
      </c>
      <c r="N80" s="3">
        <v>3</v>
      </c>
      <c r="O80" s="9" t="s">
        <v>53</v>
      </c>
      <c r="P80" s="9" t="s">
        <v>6</v>
      </c>
      <c r="Q80" s="3"/>
      <c r="R80" s="7">
        <v>104</v>
      </c>
      <c r="S80" s="7">
        <v>312</v>
      </c>
      <c r="T80" s="7"/>
      <c r="U80" s="1" t="s">
        <v>164</v>
      </c>
    </row>
    <row r="81" ht="40" customHeight="1" spans="1:20">
      <c r="A81" s="9" t="s">
        <v>42</v>
      </c>
      <c r="B81" s="9" t="s">
        <v>65</v>
      </c>
      <c r="C81" s="9" t="s">
        <v>44</v>
      </c>
      <c r="D81" s="9" t="s">
        <v>45</v>
      </c>
      <c r="E81" s="3">
        <v>282130</v>
      </c>
      <c r="F81" s="9" t="s">
        <v>46</v>
      </c>
      <c r="G81" s="9" t="s">
        <v>47</v>
      </c>
      <c r="H81" s="9" t="str">
        <f t="shared" si="1"/>
        <v>1G1849A07U</v>
      </c>
      <c r="I81" s="9" t="s">
        <v>165</v>
      </c>
      <c r="J81" s="9" t="s">
        <v>166</v>
      </c>
      <c r="K81" s="9" t="s">
        <v>167</v>
      </c>
      <c r="L81" s="9" t="s">
        <v>168</v>
      </c>
      <c r="M81" s="9" t="s">
        <v>62</v>
      </c>
      <c r="N81" s="3">
        <v>1</v>
      </c>
      <c r="O81" s="9" t="s">
        <v>53</v>
      </c>
      <c r="P81" s="9" t="s">
        <v>5</v>
      </c>
      <c r="Q81" s="3"/>
      <c r="R81" s="7">
        <v>125</v>
      </c>
      <c r="S81" s="7">
        <v>125</v>
      </c>
      <c r="T81" s="7"/>
    </row>
    <row r="82" ht="40" customHeight="1" spans="1:20">
      <c r="A82" s="9" t="s">
        <v>42</v>
      </c>
      <c r="B82" s="9" t="s">
        <v>57</v>
      </c>
      <c r="C82" s="9" t="s">
        <v>44</v>
      </c>
      <c r="D82" s="9" t="s">
        <v>45</v>
      </c>
      <c r="E82" s="3">
        <v>282130</v>
      </c>
      <c r="F82" s="9" t="s">
        <v>46</v>
      </c>
      <c r="G82" s="9" t="s">
        <v>47</v>
      </c>
      <c r="H82" s="9" t="str">
        <f t="shared" si="1"/>
        <v>1G184VY77N</v>
      </c>
      <c r="I82" s="9" t="s">
        <v>169</v>
      </c>
      <c r="J82" s="9" t="s">
        <v>170</v>
      </c>
      <c r="K82" s="9" t="s">
        <v>171</v>
      </c>
      <c r="L82" s="9" t="s">
        <v>172</v>
      </c>
      <c r="M82" s="9" t="s">
        <v>72</v>
      </c>
      <c r="N82" s="3">
        <v>1</v>
      </c>
      <c r="O82" s="9" t="s">
        <v>53</v>
      </c>
      <c r="P82" s="9" t="s">
        <v>14</v>
      </c>
      <c r="Q82" s="3"/>
      <c r="R82" s="7">
        <v>113.5</v>
      </c>
      <c r="S82" s="7">
        <v>113.5</v>
      </c>
      <c r="T82" s="7"/>
    </row>
    <row r="83" ht="40" customHeight="1" spans="1:20">
      <c r="A83" s="9" t="s">
        <v>42</v>
      </c>
      <c r="B83" s="9" t="s">
        <v>173</v>
      </c>
      <c r="C83" s="9" t="s">
        <v>44</v>
      </c>
      <c r="D83" s="9" t="s">
        <v>45</v>
      </c>
      <c r="E83" s="3">
        <v>282130</v>
      </c>
      <c r="F83" s="9" t="s">
        <v>46</v>
      </c>
      <c r="G83" s="9" t="s">
        <v>47</v>
      </c>
      <c r="H83" s="9" t="str">
        <f t="shared" si="1"/>
        <v>1G180JA05Q</v>
      </c>
      <c r="I83" s="9" t="s">
        <v>174</v>
      </c>
      <c r="J83" s="9" t="s">
        <v>175</v>
      </c>
      <c r="K83" s="9" t="s">
        <v>176</v>
      </c>
      <c r="L83" s="9" t="s">
        <v>177</v>
      </c>
      <c r="M83" s="9" t="s">
        <v>72</v>
      </c>
      <c r="N83" s="3">
        <v>1</v>
      </c>
      <c r="O83" s="9" t="s">
        <v>53</v>
      </c>
      <c r="P83" s="9" t="s">
        <v>14</v>
      </c>
      <c r="Q83" s="3"/>
      <c r="R83" s="7">
        <v>110.5</v>
      </c>
      <c r="S83" s="7">
        <v>110.5</v>
      </c>
      <c r="T83" s="7"/>
    </row>
    <row r="84" ht="40" customHeight="1" spans="1:20">
      <c r="A84" s="9" t="s">
        <v>42</v>
      </c>
      <c r="B84" s="9" t="s">
        <v>57</v>
      </c>
      <c r="C84" s="9" t="s">
        <v>44</v>
      </c>
      <c r="D84" s="9" t="s">
        <v>45</v>
      </c>
      <c r="E84" s="3">
        <v>282130</v>
      </c>
      <c r="F84" s="9" t="s">
        <v>46</v>
      </c>
      <c r="G84" s="9" t="s">
        <v>47</v>
      </c>
      <c r="H84" s="9" t="str">
        <f t="shared" si="1"/>
        <v>1G180JA05Q</v>
      </c>
      <c r="I84" s="9" t="s">
        <v>174</v>
      </c>
      <c r="J84" s="9" t="s">
        <v>175</v>
      </c>
      <c r="K84" s="9" t="s">
        <v>176</v>
      </c>
      <c r="L84" s="9" t="s">
        <v>177</v>
      </c>
      <c r="M84" s="9" t="s">
        <v>73</v>
      </c>
      <c r="N84" s="3">
        <v>1</v>
      </c>
      <c r="O84" s="9" t="s">
        <v>53</v>
      </c>
      <c r="P84" s="9" t="s">
        <v>14</v>
      </c>
      <c r="Q84" s="3"/>
      <c r="R84" s="7">
        <v>110.5</v>
      </c>
      <c r="S84" s="7">
        <v>110.5</v>
      </c>
      <c r="T84" s="7"/>
    </row>
    <row r="85" ht="40" customHeight="1" spans="1:20">
      <c r="A85" s="9" t="s">
        <v>42</v>
      </c>
      <c r="B85" s="9" t="s">
        <v>43</v>
      </c>
      <c r="C85" s="9" t="s">
        <v>44</v>
      </c>
      <c r="D85" s="9" t="s">
        <v>45</v>
      </c>
      <c r="E85" s="3">
        <v>247426</v>
      </c>
      <c r="F85" s="9" t="s">
        <v>46</v>
      </c>
      <c r="G85" s="9" t="s">
        <v>47</v>
      </c>
      <c r="H85" s="9" t="str">
        <f t="shared" si="1"/>
        <v>1G17F7Y7ZR</v>
      </c>
      <c r="I85" s="9" t="s">
        <v>178</v>
      </c>
      <c r="J85" s="9" t="s">
        <v>179</v>
      </c>
      <c r="K85" s="9" t="s">
        <v>85</v>
      </c>
      <c r="L85" s="9" t="s">
        <v>180</v>
      </c>
      <c r="M85" s="9" t="s">
        <v>70</v>
      </c>
      <c r="N85" s="3">
        <v>1</v>
      </c>
      <c r="O85" s="9" t="s">
        <v>53</v>
      </c>
      <c r="P85" s="9" t="s">
        <v>5</v>
      </c>
      <c r="Q85" s="3"/>
      <c r="R85" s="7">
        <v>79</v>
      </c>
      <c r="S85" s="7">
        <v>79</v>
      </c>
      <c r="T85" s="7"/>
    </row>
    <row r="86" ht="40" customHeight="1" spans="1:20">
      <c r="A86" s="9" t="s">
        <v>42</v>
      </c>
      <c r="B86" s="9" t="s">
        <v>43</v>
      </c>
      <c r="C86" s="9" t="s">
        <v>44</v>
      </c>
      <c r="D86" s="9" t="s">
        <v>45</v>
      </c>
      <c r="E86" s="3">
        <v>247426</v>
      </c>
      <c r="F86" s="9" t="s">
        <v>46</v>
      </c>
      <c r="G86" s="9" t="s">
        <v>47</v>
      </c>
      <c r="H86" s="9" t="str">
        <f t="shared" si="1"/>
        <v>1G1775Y7RQ</v>
      </c>
      <c r="I86" s="9" t="s">
        <v>181</v>
      </c>
      <c r="J86" s="9" t="s">
        <v>182</v>
      </c>
      <c r="K86" s="9" t="s">
        <v>183</v>
      </c>
      <c r="L86" s="9" t="s">
        <v>184</v>
      </c>
      <c r="M86" s="9" t="s">
        <v>63</v>
      </c>
      <c r="N86" s="3">
        <v>1</v>
      </c>
      <c r="O86" s="9" t="s">
        <v>53</v>
      </c>
      <c r="P86" s="9" t="s">
        <v>5</v>
      </c>
      <c r="Q86" s="3"/>
      <c r="R86" s="7">
        <v>133.5</v>
      </c>
      <c r="S86" s="7">
        <v>133.5</v>
      </c>
      <c r="T86" s="7"/>
    </row>
    <row r="87" ht="40" customHeight="1" spans="1:20">
      <c r="A87" s="9" t="s">
        <v>42</v>
      </c>
      <c r="B87" s="9" t="s">
        <v>65</v>
      </c>
      <c r="C87" s="9" t="s">
        <v>44</v>
      </c>
      <c r="D87" s="9" t="s">
        <v>45</v>
      </c>
      <c r="E87" s="3">
        <v>282130</v>
      </c>
      <c r="F87" s="9" t="s">
        <v>46</v>
      </c>
      <c r="G87" s="9" t="s">
        <v>47</v>
      </c>
      <c r="H87" s="9" t="str">
        <f t="shared" si="1"/>
        <v>1G18C7A09D</v>
      </c>
      <c r="I87" s="9" t="s">
        <v>185</v>
      </c>
      <c r="J87" s="9" t="s">
        <v>186</v>
      </c>
      <c r="K87" s="9" t="s">
        <v>68</v>
      </c>
      <c r="L87" s="9" t="s">
        <v>187</v>
      </c>
      <c r="M87" s="9" t="s">
        <v>70</v>
      </c>
      <c r="N87" s="3">
        <v>1</v>
      </c>
      <c r="O87" s="9" t="s">
        <v>53</v>
      </c>
      <c r="P87" s="9" t="s">
        <v>14</v>
      </c>
      <c r="Q87" s="3"/>
      <c r="R87" s="7">
        <v>133.5</v>
      </c>
      <c r="S87" s="7">
        <v>133.5</v>
      </c>
      <c r="T87" s="7"/>
    </row>
    <row r="88" ht="40" customHeight="1" spans="1:20">
      <c r="A88" s="9" t="s">
        <v>42</v>
      </c>
      <c r="B88" s="9" t="s">
        <v>57</v>
      </c>
      <c r="C88" s="9" t="s">
        <v>44</v>
      </c>
      <c r="D88" s="9" t="s">
        <v>45</v>
      </c>
      <c r="E88" s="3">
        <v>282130</v>
      </c>
      <c r="F88" s="9" t="s">
        <v>46</v>
      </c>
      <c r="G88" s="9" t="s">
        <v>47</v>
      </c>
      <c r="H88" s="9" t="str">
        <f t="shared" si="1"/>
        <v>1G18C7A09D</v>
      </c>
      <c r="I88" s="9" t="s">
        <v>185</v>
      </c>
      <c r="J88" s="9" t="s">
        <v>186</v>
      </c>
      <c r="K88" s="9" t="s">
        <v>68</v>
      </c>
      <c r="L88" s="9" t="s">
        <v>187</v>
      </c>
      <c r="M88" s="9" t="s">
        <v>71</v>
      </c>
      <c r="N88" s="3">
        <v>1</v>
      </c>
      <c r="O88" s="9" t="s">
        <v>53</v>
      </c>
      <c r="P88" s="9" t="s">
        <v>14</v>
      </c>
      <c r="Q88" s="3"/>
      <c r="R88" s="7">
        <v>133.5</v>
      </c>
      <c r="S88" s="7">
        <v>133.5</v>
      </c>
      <c r="T88" s="7"/>
    </row>
    <row r="89" ht="40" customHeight="1" spans="1:20">
      <c r="A89" s="9" t="s">
        <v>42</v>
      </c>
      <c r="B89" s="9" t="s">
        <v>65</v>
      </c>
      <c r="C89" s="9" t="s">
        <v>44</v>
      </c>
      <c r="D89" s="9" t="s">
        <v>45</v>
      </c>
      <c r="E89" s="3">
        <v>282130</v>
      </c>
      <c r="F89" s="9" t="s">
        <v>46</v>
      </c>
      <c r="G89" s="9" t="s">
        <v>47</v>
      </c>
      <c r="H89" s="9" t="str">
        <f t="shared" si="1"/>
        <v>1G18C7A09D</v>
      </c>
      <c r="I89" s="9" t="s">
        <v>185</v>
      </c>
      <c r="J89" s="9" t="s">
        <v>186</v>
      </c>
      <c r="K89" s="9" t="s">
        <v>68</v>
      </c>
      <c r="L89" s="9" t="s">
        <v>187</v>
      </c>
      <c r="M89" s="9" t="s">
        <v>71</v>
      </c>
      <c r="N89" s="3">
        <v>2</v>
      </c>
      <c r="O89" s="9" t="s">
        <v>53</v>
      </c>
      <c r="P89" s="9" t="s">
        <v>14</v>
      </c>
      <c r="Q89" s="3"/>
      <c r="R89" s="7">
        <v>133.5</v>
      </c>
      <c r="S89" s="7">
        <v>267</v>
      </c>
      <c r="T89" s="7"/>
    </row>
    <row r="90" ht="40" customHeight="1" spans="1:20">
      <c r="A90" s="9" t="s">
        <v>42</v>
      </c>
      <c r="B90" s="9" t="s">
        <v>57</v>
      </c>
      <c r="C90" s="9" t="s">
        <v>44</v>
      </c>
      <c r="D90" s="9" t="s">
        <v>45</v>
      </c>
      <c r="E90" s="3">
        <v>282130</v>
      </c>
      <c r="F90" s="9" t="s">
        <v>46</v>
      </c>
      <c r="G90" s="9" t="s">
        <v>47</v>
      </c>
      <c r="H90" s="9" t="str">
        <f t="shared" si="1"/>
        <v>1G18C7A09D</v>
      </c>
      <c r="I90" s="9" t="s">
        <v>185</v>
      </c>
      <c r="J90" s="9" t="s">
        <v>186</v>
      </c>
      <c r="K90" s="9" t="s">
        <v>68</v>
      </c>
      <c r="L90" s="9" t="s">
        <v>187</v>
      </c>
      <c r="M90" s="9" t="s">
        <v>72</v>
      </c>
      <c r="N90" s="3">
        <v>1</v>
      </c>
      <c r="O90" s="9" t="s">
        <v>53</v>
      </c>
      <c r="P90" s="9" t="s">
        <v>14</v>
      </c>
      <c r="Q90" s="3"/>
      <c r="R90" s="7">
        <v>133.5</v>
      </c>
      <c r="S90" s="7">
        <v>133.5</v>
      </c>
      <c r="T90" s="7"/>
    </row>
    <row r="91" ht="40" customHeight="1" spans="1:20">
      <c r="A91" s="9" t="s">
        <v>42</v>
      </c>
      <c r="B91" s="9" t="s">
        <v>65</v>
      </c>
      <c r="C91" s="9" t="s">
        <v>44</v>
      </c>
      <c r="D91" s="9" t="s">
        <v>45</v>
      </c>
      <c r="E91" s="3">
        <v>282130</v>
      </c>
      <c r="F91" s="9" t="s">
        <v>46</v>
      </c>
      <c r="G91" s="9" t="s">
        <v>47</v>
      </c>
      <c r="H91" s="9" t="str">
        <f t="shared" si="1"/>
        <v>1G18C7A09D</v>
      </c>
      <c r="I91" s="9" t="s">
        <v>185</v>
      </c>
      <c r="J91" s="9" t="s">
        <v>186</v>
      </c>
      <c r="K91" s="9" t="s">
        <v>68</v>
      </c>
      <c r="L91" s="9" t="s">
        <v>187</v>
      </c>
      <c r="M91" s="9" t="s">
        <v>72</v>
      </c>
      <c r="N91" s="3">
        <v>4</v>
      </c>
      <c r="O91" s="9" t="s">
        <v>53</v>
      </c>
      <c r="P91" s="9" t="s">
        <v>14</v>
      </c>
      <c r="Q91" s="3"/>
      <c r="R91" s="7">
        <v>133.5</v>
      </c>
      <c r="S91" s="7">
        <v>534</v>
      </c>
      <c r="T91" s="7"/>
    </row>
    <row r="92" ht="40" customHeight="1" spans="1:20">
      <c r="A92" s="9" t="s">
        <v>42</v>
      </c>
      <c r="B92" s="9" t="s">
        <v>57</v>
      </c>
      <c r="C92" s="9" t="s">
        <v>44</v>
      </c>
      <c r="D92" s="9" t="s">
        <v>45</v>
      </c>
      <c r="E92" s="3">
        <v>282130</v>
      </c>
      <c r="F92" s="9" t="s">
        <v>46</v>
      </c>
      <c r="G92" s="9" t="s">
        <v>47</v>
      </c>
      <c r="H92" s="9" t="str">
        <f t="shared" si="1"/>
        <v>1G18C7A09D</v>
      </c>
      <c r="I92" s="9" t="s">
        <v>185</v>
      </c>
      <c r="J92" s="9" t="s">
        <v>186</v>
      </c>
      <c r="K92" s="9" t="s">
        <v>68</v>
      </c>
      <c r="L92" s="9" t="s">
        <v>187</v>
      </c>
      <c r="M92" s="9" t="s">
        <v>73</v>
      </c>
      <c r="N92" s="3">
        <v>2</v>
      </c>
      <c r="O92" s="9" t="s">
        <v>53</v>
      </c>
      <c r="P92" s="9" t="s">
        <v>14</v>
      </c>
      <c r="Q92" s="3"/>
      <c r="R92" s="7">
        <v>133.5</v>
      </c>
      <c r="S92" s="7">
        <v>267</v>
      </c>
      <c r="T92" s="7"/>
    </row>
    <row r="93" ht="40" customHeight="1" spans="1:20">
      <c r="A93" s="9" t="s">
        <v>42</v>
      </c>
      <c r="B93" s="9" t="s">
        <v>65</v>
      </c>
      <c r="C93" s="9" t="s">
        <v>44</v>
      </c>
      <c r="D93" s="9" t="s">
        <v>45</v>
      </c>
      <c r="E93" s="3">
        <v>282130</v>
      </c>
      <c r="F93" s="9" t="s">
        <v>46</v>
      </c>
      <c r="G93" s="9" t="s">
        <v>47</v>
      </c>
      <c r="H93" s="9" t="str">
        <f t="shared" si="1"/>
        <v>1G18C7A09D</v>
      </c>
      <c r="I93" s="9" t="s">
        <v>185</v>
      </c>
      <c r="J93" s="9" t="s">
        <v>186</v>
      </c>
      <c r="K93" s="9" t="s">
        <v>68</v>
      </c>
      <c r="L93" s="9" t="s">
        <v>187</v>
      </c>
      <c r="M93" s="9" t="s">
        <v>73</v>
      </c>
      <c r="N93" s="3">
        <v>5</v>
      </c>
      <c r="O93" s="9" t="s">
        <v>53</v>
      </c>
      <c r="P93" s="9" t="s">
        <v>14</v>
      </c>
      <c r="Q93" s="3"/>
      <c r="R93" s="7">
        <v>133.5</v>
      </c>
      <c r="S93" s="7">
        <v>667.5</v>
      </c>
      <c r="T93" s="7"/>
    </row>
    <row r="94" ht="40" customHeight="1" spans="1:20">
      <c r="A94" s="9" t="s">
        <v>42</v>
      </c>
      <c r="B94" s="9" t="s">
        <v>65</v>
      </c>
      <c r="C94" s="9" t="s">
        <v>44</v>
      </c>
      <c r="D94" s="9" t="s">
        <v>45</v>
      </c>
      <c r="E94" s="3">
        <v>282130</v>
      </c>
      <c r="F94" s="9" t="s">
        <v>46</v>
      </c>
      <c r="G94" s="9" t="s">
        <v>47</v>
      </c>
      <c r="H94" s="9" t="str">
        <f t="shared" si="1"/>
        <v>1G180AY7T5</v>
      </c>
      <c r="I94" s="9" t="s">
        <v>188</v>
      </c>
      <c r="J94" s="9" t="s">
        <v>189</v>
      </c>
      <c r="K94" s="9" t="s">
        <v>190</v>
      </c>
      <c r="L94" s="9" t="s">
        <v>191</v>
      </c>
      <c r="M94" s="9" t="s">
        <v>102</v>
      </c>
      <c r="N94" s="3">
        <v>1</v>
      </c>
      <c r="O94" s="9" t="s">
        <v>53</v>
      </c>
      <c r="P94" s="9" t="s">
        <v>5</v>
      </c>
      <c r="Q94" s="3"/>
      <c r="R94" s="7">
        <v>129.5</v>
      </c>
      <c r="S94" s="7">
        <v>129.5</v>
      </c>
      <c r="T94" s="7"/>
    </row>
    <row r="95" ht="40" customHeight="1" spans="1:20">
      <c r="A95" s="9" t="s">
        <v>42</v>
      </c>
      <c r="B95" s="9" t="s">
        <v>65</v>
      </c>
      <c r="C95" s="9" t="s">
        <v>44</v>
      </c>
      <c r="D95" s="9" t="s">
        <v>45</v>
      </c>
      <c r="E95" s="3">
        <v>282130</v>
      </c>
      <c r="F95" s="9" t="s">
        <v>46</v>
      </c>
      <c r="G95" s="9" t="s">
        <v>47</v>
      </c>
      <c r="H95" s="9" t="str">
        <f t="shared" si="1"/>
        <v>1G180AY7T5</v>
      </c>
      <c r="I95" s="9" t="s">
        <v>188</v>
      </c>
      <c r="J95" s="9" t="s">
        <v>189</v>
      </c>
      <c r="K95" s="9" t="s">
        <v>190</v>
      </c>
      <c r="L95" s="9" t="s">
        <v>191</v>
      </c>
      <c r="M95" s="9" t="s">
        <v>62</v>
      </c>
      <c r="N95" s="3">
        <v>4</v>
      </c>
      <c r="O95" s="9" t="s">
        <v>53</v>
      </c>
      <c r="P95" s="9" t="s">
        <v>5</v>
      </c>
      <c r="Q95" s="3"/>
      <c r="R95" s="7">
        <v>129.5</v>
      </c>
      <c r="S95" s="7">
        <v>518</v>
      </c>
      <c r="T95" s="7"/>
    </row>
    <row r="96" ht="40" customHeight="1" spans="1:20">
      <c r="A96" s="9" t="s">
        <v>42</v>
      </c>
      <c r="B96" s="9" t="s">
        <v>65</v>
      </c>
      <c r="C96" s="9" t="s">
        <v>44</v>
      </c>
      <c r="D96" s="9" t="s">
        <v>45</v>
      </c>
      <c r="E96" s="3">
        <v>282130</v>
      </c>
      <c r="F96" s="9" t="s">
        <v>46</v>
      </c>
      <c r="G96" s="9" t="s">
        <v>47</v>
      </c>
      <c r="H96" s="9" t="str">
        <f t="shared" si="1"/>
        <v>1G180AY7T5</v>
      </c>
      <c r="I96" s="9" t="s">
        <v>188</v>
      </c>
      <c r="J96" s="9" t="s">
        <v>189</v>
      </c>
      <c r="K96" s="9" t="s">
        <v>190</v>
      </c>
      <c r="L96" s="9" t="s">
        <v>191</v>
      </c>
      <c r="M96" s="9" t="s">
        <v>89</v>
      </c>
      <c r="N96" s="3">
        <v>1</v>
      </c>
      <c r="O96" s="9" t="s">
        <v>53</v>
      </c>
      <c r="P96" s="9" t="s">
        <v>5</v>
      </c>
      <c r="Q96" s="3"/>
      <c r="R96" s="7">
        <v>129.5</v>
      </c>
      <c r="S96" s="7">
        <v>129.5</v>
      </c>
      <c r="T96" s="7"/>
    </row>
    <row r="97" ht="40" customHeight="1" spans="1:20">
      <c r="A97" s="9" t="s">
        <v>42</v>
      </c>
      <c r="B97" s="9" t="s">
        <v>65</v>
      </c>
      <c r="C97" s="9" t="s">
        <v>44</v>
      </c>
      <c r="D97" s="9" t="s">
        <v>45</v>
      </c>
      <c r="E97" s="3">
        <v>282130</v>
      </c>
      <c r="F97" s="9" t="s">
        <v>46</v>
      </c>
      <c r="G97" s="9" t="s">
        <v>47</v>
      </c>
      <c r="H97" s="9" t="str">
        <f t="shared" si="1"/>
        <v>1G180AY7T5</v>
      </c>
      <c r="I97" s="9" t="s">
        <v>188</v>
      </c>
      <c r="J97" s="9" t="s">
        <v>189</v>
      </c>
      <c r="K97" s="9" t="s">
        <v>190</v>
      </c>
      <c r="L97" s="9" t="s">
        <v>191</v>
      </c>
      <c r="M97" s="9" t="s">
        <v>63</v>
      </c>
      <c r="N97" s="3">
        <v>3</v>
      </c>
      <c r="O97" s="9" t="s">
        <v>53</v>
      </c>
      <c r="P97" s="9" t="s">
        <v>5</v>
      </c>
      <c r="Q97" s="3"/>
      <c r="R97" s="7">
        <v>129.5</v>
      </c>
      <c r="S97" s="7">
        <v>388.5</v>
      </c>
      <c r="T97" s="7"/>
    </row>
    <row r="98" ht="40" customHeight="1" spans="1:20">
      <c r="A98" s="9" t="s">
        <v>42</v>
      </c>
      <c r="B98" s="9" t="s">
        <v>192</v>
      </c>
      <c r="C98" s="9" t="s">
        <v>44</v>
      </c>
      <c r="D98" s="9" t="s">
        <v>45</v>
      </c>
      <c r="E98" s="3">
        <v>282130</v>
      </c>
      <c r="F98" s="9" t="s">
        <v>46</v>
      </c>
      <c r="G98" s="9" t="s">
        <v>47</v>
      </c>
      <c r="H98" s="9" t="str">
        <f t="shared" si="1"/>
        <v>1G180AY7T5</v>
      </c>
      <c r="I98" s="9" t="s">
        <v>188</v>
      </c>
      <c r="J98" s="9" t="s">
        <v>189</v>
      </c>
      <c r="K98" s="9" t="s">
        <v>190</v>
      </c>
      <c r="L98" s="9" t="s">
        <v>191</v>
      </c>
      <c r="M98" s="9" t="s">
        <v>64</v>
      </c>
      <c r="N98" s="3">
        <v>1</v>
      </c>
      <c r="O98" s="9" t="s">
        <v>53</v>
      </c>
      <c r="P98" s="9" t="s">
        <v>5</v>
      </c>
      <c r="Q98" s="3"/>
      <c r="R98" s="7">
        <v>129.5</v>
      </c>
      <c r="S98" s="7">
        <v>129.5</v>
      </c>
      <c r="T98" s="7"/>
    </row>
    <row r="99" ht="40" customHeight="1" spans="1:20">
      <c r="A99" s="9" t="s">
        <v>42</v>
      </c>
      <c r="B99" s="9" t="s">
        <v>65</v>
      </c>
      <c r="C99" s="9" t="s">
        <v>44</v>
      </c>
      <c r="D99" s="9" t="s">
        <v>45</v>
      </c>
      <c r="E99" s="3">
        <v>282130</v>
      </c>
      <c r="F99" s="9" t="s">
        <v>46</v>
      </c>
      <c r="G99" s="9" t="s">
        <v>47</v>
      </c>
      <c r="H99" s="9" t="str">
        <f t="shared" si="1"/>
        <v>1G180AY7T5</v>
      </c>
      <c r="I99" s="9" t="s">
        <v>188</v>
      </c>
      <c r="J99" s="9" t="s">
        <v>189</v>
      </c>
      <c r="K99" s="9" t="s">
        <v>190</v>
      </c>
      <c r="L99" s="9" t="s">
        <v>191</v>
      </c>
      <c r="M99" s="9" t="s">
        <v>64</v>
      </c>
      <c r="N99" s="3">
        <v>2</v>
      </c>
      <c r="O99" s="9" t="s">
        <v>53</v>
      </c>
      <c r="P99" s="9" t="s">
        <v>5</v>
      </c>
      <c r="Q99" s="3"/>
      <c r="R99" s="7">
        <v>129.5</v>
      </c>
      <c r="S99" s="7">
        <v>259</v>
      </c>
      <c r="T99" s="7"/>
    </row>
    <row r="100" ht="40" customHeight="1" spans="1:20">
      <c r="A100" s="9" t="s">
        <v>42</v>
      </c>
      <c r="B100" s="9" t="s">
        <v>65</v>
      </c>
      <c r="C100" s="9" t="s">
        <v>44</v>
      </c>
      <c r="D100" s="9" t="s">
        <v>45</v>
      </c>
      <c r="E100" s="3">
        <v>282130</v>
      </c>
      <c r="F100" s="9" t="s">
        <v>46</v>
      </c>
      <c r="G100" s="9" t="s">
        <v>47</v>
      </c>
      <c r="H100" s="9" t="str">
        <f t="shared" si="1"/>
        <v>1G180AY7T5</v>
      </c>
      <c r="I100" s="9" t="s">
        <v>188</v>
      </c>
      <c r="J100" s="9" t="s">
        <v>189</v>
      </c>
      <c r="K100" s="9" t="s">
        <v>193</v>
      </c>
      <c r="L100" s="9" t="s">
        <v>191</v>
      </c>
      <c r="M100" s="9" t="s">
        <v>102</v>
      </c>
      <c r="N100" s="3">
        <v>3</v>
      </c>
      <c r="O100" s="9" t="s">
        <v>53</v>
      </c>
      <c r="P100" s="9" t="s">
        <v>5</v>
      </c>
      <c r="Q100" s="3"/>
      <c r="R100" s="7">
        <v>129.5</v>
      </c>
      <c r="S100" s="7">
        <v>388.5</v>
      </c>
      <c r="T100" s="7"/>
    </row>
    <row r="101" ht="40" customHeight="1" spans="1:20">
      <c r="A101" s="9" t="s">
        <v>42</v>
      </c>
      <c r="B101" s="9" t="s">
        <v>65</v>
      </c>
      <c r="C101" s="9" t="s">
        <v>44</v>
      </c>
      <c r="D101" s="9" t="s">
        <v>45</v>
      </c>
      <c r="E101" s="3">
        <v>282130</v>
      </c>
      <c r="F101" s="9" t="s">
        <v>46</v>
      </c>
      <c r="G101" s="9" t="s">
        <v>47</v>
      </c>
      <c r="H101" s="9" t="str">
        <f t="shared" si="1"/>
        <v>1G180AY7T5</v>
      </c>
      <c r="I101" s="9" t="s">
        <v>188</v>
      </c>
      <c r="J101" s="9" t="s">
        <v>189</v>
      </c>
      <c r="K101" s="9" t="s">
        <v>193</v>
      </c>
      <c r="L101" s="9" t="s">
        <v>191</v>
      </c>
      <c r="M101" s="9" t="s">
        <v>62</v>
      </c>
      <c r="N101" s="3">
        <v>1</v>
      </c>
      <c r="O101" s="9" t="s">
        <v>53</v>
      </c>
      <c r="P101" s="9" t="s">
        <v>5</v>
      </c>
      <c r="Q101" s="3"/>
      <c r="R101" s="7">
        <v>129.5</v>
      </c>
      <c r="S101" s="7">
        <v>129.5</v>
      </c>
      <c r="T101" s="7"/>
    </row>
    <row r="102" ht="40" customHeight="1" spans="1:20">
      <c r="A102" s="9" t="s">
        <v>42</v>
      </c>
      <c r="B102" s="9" t="s">
        <v>65</v>
      </c>
      <c r="C102" s="9" t="s">
        <v>44</v>
      </c>
      <c r="D102" s="9" t="s">
        <v>45</v>
      </c>
      <c r="E102" s="3">
        <v>282130</v>
      </c>
      <c r="F102" s="9" t="s">
        <v>46</v>
      </c>
      <c r="G102" s="9" t="s">
        <v>47</v>
      </c>
      <c r="H102" s="9" t="str">
        <f t="shared" si="1"/>
        <v>1G180AY7T5</v>
      </c>
      <c r="I102" s="9" t="s">
        <v>188</v>
      </c>
      <c r="J102" s="9" t="s">
        <v>189</v>
      </c>
      <c r="K102" s="9" t="s">
        <v>193</v>
      </c>
      <c r="L102" s="9" t="s">
        <v>191</v>
      </c>
      <c r="M102" s="9" t="s">
        <v>63</v>
      </c>
      <c r="N102" s="3">
        <v>3</v>
      </c>
      <c r="O102" s="9" t="s">
        <v>53</v>
      </c>
      <c r="P102" s="9" t="s">
        <v>5</v>
      </c>
      <c r="Q102" s="3"/>
      <c r="R102" s="7">
        <v>129.5</v>
      </c>
      <c r="S102" s="7">
        <v>388.5</v>
      </c>
      <c r="T102" s="7"/>
    </row>
    <row r="103" ht="40" customHeight="1" spans="1:20">
      <c r="A103" s="9" t="s">
        <v>42</v>
      </c>
      <c r="B103" s="9" t="s">
        <v>65</v>
      </c>
      <c r="C103" s="9" t="s">
        <v>44</v>
      </c>
      <c r="D103" s="9" t="s">
        <v>45</v>
      </c>
      <c r="E103" s="3">
        <v>282130</v>
      </c>
      <c r="F103" s="9" t="s">
        <v>46</v>
      </c>
      <c r="G103" s="9" t="s">
        <v>47</v>
      </c>
      <c r="H103" s="9" t="str">
        <f t="shared" si="1"/>
        <v>1G180AY7T5</v>
      </c>
      <c r="I103" s="9" t="s">
        <v>188</v>
      </c>
      <c r="J103" s="9" t="s">
        <v>189</v>
      </c>
      <c r="K103" s="9" t="s">
        <v>193</v>
      </c>
      <c r="L103" s="9" t="s">
        <v>191</v>
      </c>
      <c r="M103" s="9" t="s">
        <v>64</v>
      </c>
      <c r="N103" s="3">
        <v>3</v>
      </c>
      <c r="O103" s="9" t="s">
        <v>53</v>
      </c>
      <c r="P103" s="9" t="s">
        <v>5</v>
      </c>
      <c r="Q103" s="3"/>
      <c r="R103" s="7">
        <v>129.5</v>
      </c>
      <c r="S103" s="7">
        <v>388.5</v>
      </c>
      <c r="T103" s="7"/>
    </row>
    <row r="104" ht="40" customHeight="1" spans="1:20">
      <c r="A104" s="9" t="s">
        <v>42</v>
      </c>
      <c r="B104" s="9" t="s">
        <v>65</v>
      </c>
      <c r="C104" s="9" t="s">
        <v>44</v>
      </c>
      <c r="D104" s="9" t="s">
        <v>45</v>
      </c>
      <c r="E104" s="3">
        <v>282130</v>
      </c>
      <c r="F104" s="9" t="s">
        <v>46</v>
      </c>
      <c r="G104" s="9" t="s">
        <v>47</v>
      </c>
      <c r="H104" s="9" t="str">
        <f t="shared" si="1"/>
        <v>1G180AY7T5</v>
      </c>
      <c r="I104" s="9" t="s">
        <v>188</v>
      </c>
      <c r="J104" s="9" t="s">
        <v>189</v>
      </c>
      <c r="K104" s="9" t="s">
        <v>193</v>
      </c>
      <c r="L104" s="9" t="s">
        <v>191</v>
      </c>
      <c r="M104" s="9" t="s">
        <v>103</v>
      </c>
      <c r="N104" s="3">
        <v>1</v>
      </c>
      <c r="O104" s="9" t="s">
        <v>53</v>
      </c>
      <c r="P104" s="9" t="s">
        <v>5</v>
      </c>
      <c r="Q104" s="3"/>
      <c r="R104" s="7">
        <v>129.5</v>
      </c>
      <c r="S104" s="7">
        <v>129.5</v>
      </c>
      <c r="T104" s="7"/>
    </row>
    <row r="105" ht="40" customHeight="1" spans="1:20">
      <c r="A105" s="9" t="s">
        <v>42</v>
      </c>
      <c r="B105" s="9" t="s">
        <v>65</v>
      </c>
      <c r="C105" s="9" t="s">
        <v>44</v>
      </c>
      <c r="D105" s="9" t="s">
        <v>45</v>
      </c>
      <c r="E105" s="3">
        <v>282130</v>
      </c>
      <c r="F105" s="9" t="s">
        <v>46</v>
      </c>
      <c r="G105" s="9" t="s">
        <v>47</v>
      </c>
      <c r="H105" s="9" t="str">
        <f t="shared" si="1"/>
        <v>1G1830A04H</v>
      </c>
      <c r="I105" s="9" t="s">
        <v>194</v>
      </c>
      <c r="J105" s="9" t="s">
        <v>195</v>
      </c>
      <c r="K105" s="9" t="s">
        <v>85</v>
      </c>
      <c r="L105" s="9" t="s">
        <v>196</v>
      </c>
      <c r="M105" s="9" t="s">
        <v>73</v>
      </c>
      <c r="N105" s="3">
        <v>1</v>
      </c>
      <c r="O105" s="9" t="s">
        <v>53</v>
      </c>
      <c r="P105" s="9" t="s">
        <v>5</v>
      </c>
      <c r="Q105" s="3"/>
      <c r="R105" s="7">
        <v>102</v>
      </c>
      <c r="S105" s="7">
        <v>102</v>
      </c>
      <c r="T105" s="7"/>
    </row>
    <row r="106" ht="40" customHeight="1" spans="1:20">
      <c r="A106" s="9" t="s">
        <v>42</v>
      </c>
      <c r="B106" s="9" t="s">
        <v>65</v>
      </c>
      <c r="C106" s="9" t="s">
        <v>44</v>
      </c>
      <c r="D106" s="9" t="s">
        <v>45</v>
      </c>
      <c r="E106" s="3">
        <v>282130</v>
      </c>
      <c r="F106" s="9" t="s">
        <v>46</v>
      </c>
      <c r="G106" s="9" t="s">
        <v>47</v>
      </c>
      <c r="H106" s="9" t="str">
        <f t="shared" si="1"/>
        <v>1G1813Y3SH</v>
      </c>
      <c r="I106" s="9" t="s">
        <v>197</v>
      </c>
      <c r="J106" s="9" t="s">
        <v>198</v>
      </c>
      <c r="K106" s="9" t="s">
        <v>199</v>
      </c>
      <c r="L106" s="9" t="s">
        <v>200</v>
      </c>
      <c r="M106" s="9" t="s">
        <v>63</v>
      </c>
      <c r="N106" s="3">
        <v>1</v>
      </c>
      <c r="O106" s="9" t="s">
        <v>53</v>
      </c>
      <c r="P106" s="9" t="s">
        <v>5</v>
      </c>
      <c r="Q106" s="3"/>
      <c r="R106" s="7">
        <v>102</v>
      </c>
      <c r="S106" s="7">
        <v>102</v>
      </c>
      <c r="T106" s="7"/>
    </row>
    <row r="107" ht="40" customHeight="1" spans="1:20">
      <c r="A107" s="9" t="s">
        <v>42</v>
      </c>
      <c r="B107" s="9" t="s">
        <v>65</v>
      </c>
      <c r="C107" s="9" t="s">
        <v>44</v>
      </c>
      <c r="D107" s="9" t="s">
        <v>45</v>
      </c>
      <c r="E107" s="3">
        <v>282130</v>
      </c>
      <c r="F107" s="9" t="s">
        <v>46</v>
      </c>
      <c r="G107" s="9" t="s">
        <v>47</v>
      </c>
      <c r="H107" s="9" t="str">
        <f t="shared" si="1"/>
        <v>1G181QA027</v>
      </c>
      <c r="I107" s="9" t="s">
        <v>201</v>
      </c>
      <c r="J107" s="9" t="s">
        <v>202</v>
      </c>
      <c r="K107" s="9" t="s">
        <v>203</v>
      </c>
      <c r="L107" s="9" t="s">
        <v>204</v>
      </c>
      <c r="M107" s="9" t="s">
        <v>70</v>
      </c>
      <c r="N107" s="3">
        <v>1</v>
      </c>
      <c r="O107" s="9" t="s">
        <v>53</v>
      </c>
      <c r="P107" s="9" t="s">
        <v>5</v>
      </c>
      <c r="Q107" s="3"/>
      <c r="R107" s="7">
        <v>102</v>
      </c>
      <c r="S107" s="7">
        <v>102</v>
      </c>
      <c r="T107" s="7"/>
    </row>
    <row r="108" ht="40" customHeight="1" spans="1:20">
      <c r="A108" s="9" t="s">
        <v>42</v>
      </c>
      <c r="B108" s="9" t="s">
        <v>65</v>
      </c>
      <c r="C108" s="9" t="s">
        <v>44</v>
      </c>
      <c r="D108" s="9" t="s">
        <v>45</v>
      </c>
      <c r="E108" s="3">
        <v>282130</v>
      </c>
      <c r="F108" s="9" t="s">
        <v>46</v>
      </c>
      <c r="G108" s="9" t="s">
        <v>47</v>
      </c>
      <c r="H108" s="9" t="str">
        <f t="shared" si="1"/>
        <v>1G181QA027</v>
      </c>
      <c r="I108" s="9" t="s">
        <v>201</v>
      </c>
      <c r="J108" s="9" t="s">
        <v>202</v>
      </c>
      <c r="K108" s="9" t="s">
        <v>203</v>
      </c>
      <c r="L108" s="9" t="s">
        <v>204</v>
      </c>
      <c r="M108" s="9" t="s">
        <v>71</v>
      </c>
      <c r="N108" s="3">
        <v>1</v>
      </c>
      <c r="O108" s="9" t="s">
        <v>53</v>
      </c>
      <c r="P108" s="9" t="s">
        <v>5</v>
      </c>
      <c r="Q108" s="3"/>
      <c r="R108" s="7">
        <v>102</v>
      </c>
      <c r="S108" s="7">
        <v>102</v>
      </c>
      <c r="T108" s="7"/>
    </row>
    <row r="109" ht="40" customHeight="1" spans="1:20">
      <c r="A109" s="9" t="s">
        <v>42</v>
      </c>
      <c r="B109" s="9" t="s">
        <v>65</v>
      </c>
      <c r="C109" s="9" t="s">
        <v>44</v>
      </c>
      <c r="D109" s="9" t="s">
        <v>45</v>
      </c>
      <c r="E109" s="3">
        <v>282130</v>
      </c>
      <c r="F109" s="9" t="s">
        <v>46</v>
      </c>
      <c r="G109" s="9" t="s">
        <v>47</v>
      </c>
      <c r="H109" s="9" t="str">
        <f t="shared" si="1"/>
        <v>1G181QA027</v>
      </c>
      <c r="I109" s="9" t="s">
        <v>201</v>
      </c>
      <c r="J109" s="9" t="s">
        <v>202</v>
      </c>
      <c r="K109" s="9" t="s">
        <v>203</v>
      </c>
      <c r="L109" s="9" t="s">
        <v>204</v>
      </c>
      <c r="M109" s="9" t="s">
        <v>73</v>
      </c>
      <c r="N109" s="3">
        <v>3</v>
      </c>
      <c r="O109" s="9" t="s">
        <v>53</v>
      </c>
      <c r="P109" s="9" t="s">
        <v>5</v>
      </c>
      <c r="Q109" s="3"/>
      <c r="R109" s="7">
        <v>102</v>
      </c>
      <c r="S109" s="7">
        <v>306</v>
      </c>
      <c r="T109" s="7"/>
    </row>
    <row r="110" ht="40" customHeight="1" spans="1:20">
      <c r="A110" s="9" t="s">
        <v>42</v>
      </c>
      <c r="B110" s="9" t="s">
        <v>43</v>
      </c>
      <c r="C110" s="9" t="s">
        <v>44</v>
      </c>
      <c r="D110" s="9" t="s">
        <v>45</v>
      </c>
      <c r="E110" s="3">
        <v>282131</v>
      </c>
      <c r="F110" s="9" t="s">
        <v>46</v>
      </c>
      <c r="G110" s="9" t="s">
        <v>47</v>
      </c>
      <c r="H110" s="9" t="str">
        <f t="shared" si="1"/>
        <v>100027A0EJ</v>
      </c>
      <c r="I110" s="9" t="s">
        <v>205</v>
      </c>
      <c r="J110" s="9" t="s">
        <v>206</v>
      </c>
      <c r="K110" s="9" t="s">
        <v>207</v>
      </c>
      <c r="L110" s="9" t="s">
        <v>208</v>
      </c>
      <c r="M110" s="9" t="s">
        <v>62</v>
      </c>
      <c r="N110" s="3">
        <v>1</v>
      </c>
      <c r="O110" s="9" t="s">
        <v>53</v>
      </c>
      <c r="P110" s="9" t="s">
        <v>17</v>
      </c>
      <c r="Q110" s="3"/>
      <c r="R110" s="7">
        <v>169.5</v>
      </c>
      <c r="S110" s="7">
        <v>169.5</v>
      </c>
      <c r="T110" s="7"/>
    </row>
    <row r="111" ht="40" customHeight="1" spans="1:20">
      <c r="A111" s="9" t="s">
        <v>42</v>
      </c>
      <c r="B111" s="9" t="s">
        <v>43</v>
      </c>
      <c r="C111" s="9" t="s">
        <v>44</v>
      </c>
      <c r="D111" s="9" t="s">
        <v>45</v>
      </c>
      <c r="E111" s="3">
        <v>282131</v>
      </c>
      <c r="F111" s="9" t="s">
        <v>46</v>
      </c>
      <c r="G111" s="9" t="s">
        <v>47</v>
      </c>
      <c r="H111" s="9" t="str">
        <f t="shared" si="1"/>
        <v>100027A0EJ</v>
      </c>
      <c r="I111" s="9" t="s">
        <v>205</v>
      </c>
      <c r="J111" s="9" t="s">
        <v>206</v>
      </c>
      <c r="K111" s="9" t="s">
        <v>207</v>
      </c>
      <c r="L111" s="9" t="s">
        <v>208</v>
      </c>
      <c r="M111" s="9" t="s">
        <v>63</v>
      </c>
      <c r="N111" s="3">
        <v>1</v>
      </c>
      <c r="O111" s="9" t="s">
        <v>53</v>
      </c>
      <c r="P111" s="9" t="s">
        <v>17</v>
      </c>
      <c r="Q111" s="3"/>
      <c r="R111" s="7">
        <v>169.5</v>
      </c>
      <c r="S111" s="7">
        <v>169.5</v>
      </c>
      <c r="T111" s="7"/>
    </row>
    <row r="112" ht="40" customHeight="1" spans="1:20">
      <c r="A112" s="9" t="s">
        <v>42</v>
      </c>
      <c r="B112" s="9" t="s">
        <v>43</v>
      </c>
      <c r="C112" s="9" t="s">
        <v>44</v>
      </c>
      <c r="D112" s="9" t="s">
        <v>45</v>
      </c>
      <c r="E112" s="3">
        <v>282131</v>
      </c>
      <c r="F112" s="9" t="s">
        <v>46</v>
      </c>
      <c r="G112" s="9" t="s">
        <v>47</v>
      </c>
      <c r="H112" s="9" t="str">
        <f t="shared" si="1"/>
        <v>100027A0EJ</v>
      </c>
      <c r="I112" s="9" t="s">
        <v>205</v>
      </c>
      <c r="J112" s="9" t="s">
        <v>206</v>
      </c>
      <c r="K112" s="9" t="s">
        <v>207</v>
      </c>
      <c r="L112" s="9" t="s">
        <v>208</v>
      </c>
      <c r="M112" s="9" t="s">
        <v>143</v>
      </c>
      <c r="N112" s="3">
        <v>1</v>
      </c>
      <c r="O112" s="9" t="s">
        <v>53</v>
      </c>
      <c r="P112" s="9" t="s">
        <v>17</v>
      </c>
      <c r="Q112" s="3"/>
      <c r="R112" s="7">
        <v>169.5</v>
      </c>
      <c r="S112" s="7">
        <v>169.5</v>
      </c>
      <c r="T112" s="7"/>
    </row>
    <row r="113" ht="40" customHeight="1" spans="1:20">
      <c r="A113" s="9" t="s">
        <v>42</v>
      </c>
      <c r="B113" s="9" t="s">
        <v>43</v>
      </c>
      <c r="C113" s="9" t="s">
        <v>44</v>
      </c>
      <c r="D113" s="9" t="s">
        <v>45</v>
      </c>
      <c r="E113" s="3">
        <v>282131</v>
      </c>
      <c r="F113" s="9" t="s">
        <v>46</v>
      </c>
      <c r="G113" s="9" t="s">
        <v>47</v>
      </c>
      <c r="H113" s="9" t="str">
        <f t="shared" si="1"/>
        <v>100027A0EJ</v>
      </c>
      <c r="I113" s="9" t="s">
        <v>205</v>
      </c>
      <c r="J113" s="9" t="s">
        <v>206</v>
      </c>
      <c r="K113" s="9" t="s">
        <v>85</v>
      </c>
      <c r="L113" s="9" t="s">
        <v>208</v>
      </c>
      <c r="M113" s="9" t="s">
        <v>89</v>
      </c>
      <c r="N113" s="3">
        <v>2</v>
      </c>
      <c r="O113" s="9" t="s">
        <v>53</v>
      </c>
      <c r="P113" s="9" t="s">
        <v>17</v>
      </c>
      <c r="Q113" s="3"/>
      <c r="R113" s="7">
        <v>169.5</v>
      </c>
      <c r="S113" s="7">
        <v>339</v>
      </c>
      <c r="T113" s="7"/>
    </row>
    <row r="114" ht="40" customHeight="1" spans="1:20">
      <c r="A114" s="9" t="s">
        <v>42</v>
      </c>
      <c r="B114" s="9" t="s">
        <v>43</v>
      </c>
      <c r="C114" s="9" t="s">
        <v>44</v>
      </c>
      <c r="D114" s="9" t="s">
        <v>45</v>
      </c>
      <c r="E114" s="3">
        <v>282131</v>
      </c>
      <c r="F114" s="9" t="s">
        <v>46</v>
      </c>
      <c r="G114" s="9" t="s">
        <v>47</v>
      </c>
      <c r="H114" s="9" t="str">
        <f t="shared" si="1"/>
        <v>100027A0EJ</v>
      </c>
      <c r="I114" s="9" t="s">
        <v>205</v>
      </c>
      <c r="J114" s="9" t="s">
        <v>206</v>
      </c>
      <c r="K114" s="9" t="s">
        <v>85</v>
      </c>
      <c r="L114" s="9" t="s">
        <v>208</v>
      </c>
      <c r="M114" s="9" t="s">
        <v>63</v>
      </c>
      <c r="N114" s="3">
        <v>2</v>
      </c>
      <c r="O114" s="9" t="s">
        <v>53</v>
      </c>
      <c r="P114" s="9" t="s">
        <v>17</v>
      </c>
      <c r="Q114" s="3"/>
      <c r="R114" s="7">
        <v>169.5</v>
      </c>
      <c r="S114" s="7">
        <v>339</v>
      </c>
      <c r="T114" s="7"/>
    </row>
    <row r="115" ht="40" customHeight="1" spans="1:20">
      <c r="A115" s="9" t="s">
        <v>42</v>
      </c>
      <c r="B115" s="9" t="s">
        <v>43</v>
      </c>
      <c r="C115" s="9" t="s">
        <v>44</v>
      </c>
      <c r="D115" s="9" t="s">
        <v>45</v>
      </c>
      <c r="E115" s="3">
        <v>282131</v>
      </c>
      <c r="F115" s="9" t="s">
        <v>46</v>
      </c>
      <c r="G115" s="9" t="s">
        <v>47</v>
      </c>
      <c r="H115" s="9" t="str">
        <f t="shared" si="1"/>
        <v>100027A0EJ</v>
      </c>
      <c r="I115" s="9" t="s">
        <v>205</v>
      </c>
      <c r="J115" s="9" t="s">
        <v>206</v>
      </c>
      <c r="K115" s="9" t="s">
        <v>85</v>
      </c>
      <c r="L115" s="9" t="s">
        <v>208</v>
      </c>
      <c r="M115" s="9" t="s">
        <v>103</v>
      </c>
      <c r="N115" s="3">
        <v>1</v>
      </c>
      <c r="O115" s="9" t="s">
        <v>53</v>
      </c>
      <c r="P115" s="9" t="s">
        <v>17</v>
      </c>
      <c r="Q115" s="3"/>
      <c r="R115" s="7">
        <v>169.5</v>
      </c>
      <c r="S115" s="7">
        <v>169.5</v>
      </c>
      <c r="T115" s="7"/>
    </row>
    <row r="116" ht="40" customHeight="1" spans="1:20">
      <c r="A116" s="9" t="s">
        <v>42</v>
      </c>
      <c r="B116" s="9" t="s">
        <v>43</v>
      </c>
      <c r="C116" s="9" t="s">
        <v>44</v>
      </c>
      <c r="D116" s="9" t="s">
        <v>45</v>
      </c>
      <c r="E116" s="3">
        <v>282131</v>
      </c>
      <c r="F116" s="9" t="s">
        <v>46</v>
      </c>
      <c r="G116" s="9" t="s">
        <v>47</v>
      </c>
      <c r="H116" s="9" t="str">
        <f t="shared" si="1"/>
        <v>100027A0EJ</v>
      </c>
      <c r="I116" s="9" t="s">
        <v>205</v>
      </c>
      <c r="J116" s="9" t="s">
        <v>206</v>
      </c>
      <c r="K116" s="9" t="s">
        <v>85</v>
      </c>
      <c r="L116" s="9" t="s">
        <v>208</v>
      </c>
      <c r="M116" s="9" t="s">
        <v>143</v>
      </c>
      <c r="N116" s="3">
        <v>1</v>
      </c>
      <c r="O116" s="9" t="s">
        <v>53</v>
      </c>
      <c r="P116" s="9" t="s">
        <v>17</v>
      </c>
      <c r="Q116" s="3"/>
      <c r="R116" s="7">
        <v>169.5</v>
      </c>
      <c r="S116" s="7">
        <v>169.5</v>
      </c>
      <c r="T116" s="7"/>
    </row>
    <row r="117" ht="40" customHeight="1" spans="1:20">
      <c r="A117" s="9" t="s">
        <v>42</v>
      </c>
      <c r="B117" s="9" t="s">
        <v>57</v>
      </c>
      <c r="C117" s="9" t="s">
        <v>44</v>
      </c>
      <c r="D117" s="9" t="s">
        <v>45</v>
      </c>
      <c r="E117" s="3">
        <v>282131</v>
      </c>
      <c r="F117" s="9" t="s">
        <v>46</v>
      </c>
      <c r="G117" s="9" t="s">
        <v>47</v>
      </c>
      <c r="H117" s="9" t="str">
        <f t="shared" si="1"/>
        <v>1J10QRY6FG</v>
      </c>
      <c r="I117" s="9" t="s">
        <v>209</v>
      </c>
      <c r="J117" s="9" t="s">
        <v>210</v>
      </c>
      <c r="K117" s="9" t="s">
        <v>211</v>
      </c>
      <c r="L117" s="9" t="s">
        <v>212</v>
      </c>
      <c r="M117" s="9" t="s">
        <v>213</v>
      </c>
      <c r="N117" s="3">
        <v>1</v>
      </c>
      <c r="O117" s="9" t="s">
        <v>53</v>
      </c>
      <c r="P117" s="9" t="s">
        <v>4</v>
      </c>
      <c r="Q117" s="3"/>
      <c r="R117" s="7">
        <v>88.5</v>
      </c>
      <c r="S117" s="7">
        <v>88.5</v>
      </c>
      <c r="T117" s="7"/>
    </row>
    <row r="118" ht="40" customHeight="1" spans="1:20">
      <c r="A118" s="9" t="s">
        <v>42</v>
      </c>
      <c r="B118" s="9" t="s">
        <v>57</v>
      </c>
      <c r="C118" s="9" t="s">
        <v>44</v>
      </c>
      <c r="D118" s="9" t="s">
        <v>45</v>
      </c>
      <c r="E118" s="3">
        <v>282130</v>
      </c>
      <c r="F118" s="9" t="s">
        <v>46</v>
      </c>
      <c r="G118" s="9" t="s">
        <v>47</v>
      </c>
      <c r="H118" s="9" t="str">
        <f t="shared" si="1"/>
        <v>1G18GDA07T</v>
      </c>
      <c r="I118" s="9" t="s">
        <v>214</v>
      </c>
      <c r="J118" s="9" t="s">
        <v>215</v>
      </c>
      <c r="K118" s="9" t="s">
        <v>216</v>
      </c>
      <c r="L118" s="9" t="s">
        <v>217</v>
      </c>
      <c r="M118" s="9" t="s">
        <v>62</v>
      </c>
      <c r="N118" s="3">
        <v>1</v>
      </c>
      <c r="O118" s="9" t="s">
        <v>53</v>
      </c>
      <c r="P118" s="9" t="s">
        <v>5</v>
      </c>
      <c r="Q118" s="3"/>
      <c r="R118" s="7">
        <v>192.5</v>
      </c>
      <c r="S118" s="7">
        <v>192.5</v>
      </c>
      <c r="T118" s="7"/>
    </row>
    <row r="119" ht="40" customHeight="1" spans="1:20">
      <c r="A119" s="9" t="s">
        <v>42</v>
      </c>
      <c r="B119" s="9" t="s">
        <v>57</v>
      </c>
      <c r="C119" s="9" t="s">
        <v>44</v>
      </c>
      <c r="D119" s="9" t="s">
        <v>45</v>
      </c>
      <c r="E119" s="3">
        <v>282130</v>
      </c>
      <c r="F119" s="9" t="s">
        <v>46</v>
      </c>
      <c r="G119" s="9" t="s">
        <v>47</v>
      </c>
      <c r="H119" s="9" t="str">
        <f t="shared" si="1"/>
        <v>1002844575</v>
      </c>
      <c r="I119" s="9" t="s">
        <v>218</v>
      </c>
      <c r="J119" s="9" t="s">
        <v>219</v>
      </c>
      <c r="K119" s="9" t="s">
        <v>220</v>
      </c>
      <c r="L119" s="9" t="s">
        <v>221</v>
      </c>
      <c r="M119" s="9" t="s">
        <v>71</v>
      </c>
      <c r="N119" s="3">
        <v>1</v>
      </c>
      <c r="O119" s="9" t="s">
        <v>53</v>
      </c>
      <c r="P119" s="9" t="s">
        <v>15</v>
      </c>
      <c r="Q119" s="3"/>
      <c r="R119" s="7">
        <v>224</v>
      </c>
      <c r="S119" s="7">
        <v>224</v>
      </c>
      <c r="T119" s="7"/>
    </row>
    <row r="120" ht="40" customHeight="1" spans="1:20">
      <c r="A120" s="9" t="s">
        <v>42</v>
      </c>
      <c r="B120" s="9" t="s">
        <v>57</v>
      </c>
      <c r="C120" s="9" t="s">
        <v>44</v>
      </c>
      <c r="D120" s="9" t="s">
        <v>45</v>
      </c>
      <c r="E120" s="3">
        <v>282130</v>
      </c>
      <c r="F120" s="9" t="s">
        <v>46</v>
      </c>
      <c r="G120" s="9" t="s">
        <v>47</v>
      </c>
      <c r="H120" s="9" t="str">
        <f t="shared" si="1"/>
        <v>1002844575</v>
      </c>
      <c r="I120" s="9" t="s">
        <v>218</v>
      </c>
      <c r="J120" s="9" t="s">
        <v>219</v>
      </c>
      <c r="K120" s="9" t="s">
        <v>220</v>
      </c>
      <c r="L120" s="9" t="s">
        <v>221</v>
      </c>
      <c r="M120" s="9" t="s">
        <v>72</v>
      </c>
      <c r="N120" s="3">
        <v>3</v>
      </c>
      <c r="O120" s="9" t="s">
        <v>53</v>
      </c>
      <c r="P120" s="9" t="s">
        <v>15</v>
      </c>
      <c r="Q120" s="3"/>
      <c r="R120" s="7">
        <v>224</v>
      </c>
      <c r="S120" s="7">
        <v>672</v>
      </c>
      <c r="T120" s="7"/>
    </row>
    <row r="121" ht="40" customHeight="1" spans="1:20">
      <c r="A121" s="9" t="s">
        <v>42</v>
      </c>
      <c r="B121" s="9" t="s">
        <v>43</v>
      </c>
      <c r="C121" s="9" t="s">
        <v>44</v>
      </c>
      <c r="D121" s="9" t="s">
        <v>45</v>
      </c>
      <c r="E121" s="3">
        <v>247426</v>
      </c>
      <c r="F121" s="9" t="s">
        <v>46</v>
      </c>
      <c r="G121" s="9" t="s">
        <v>47</v>
      </c>
      <c r="H121" s="9" t="str">
        <f t="shared" si="1"/>
        <v>1G17BJY7SG</v>
      </c>
      <c r="I121" s="9" t="s">
        <v>222</v>
      </c>
      <c r="J121" s="9" t="s">
        <v>223</v>
      </c>
      <c r="K121" s="9" t="s">
        <v>199</v>
      </c>
      <c r="L121" s="9" t="s">
        <v>224</v>
      </c>
      <c r="M121" s="9" t="s">
        <v>73</v>
      </c>
      <c r="N121" s="3">
        <v>1</v>
      </c>
      <c r="O121" s="9" t="s">
        <v>53</v>
      </c>
      <c r="P121" s="9" t="s">
        <v>15</v>
      </c>
      <c r="Q121" s="3"/>
      <c r="R121" s="7">
        <v>51.5</v>
      </c>
      <c r="S121" s="7">
        <v>51.5</v>
      </c>
      <c r="T121" s="7"/>
    </row>
    <row r="122" ht="40" customHeight="1" spans="1:20">
      <c r="A122" s="9" t="s">
        <v>42</v>
      </c>
      <c r="B122" s="9" t="s">
        <v>57</v>
      </c>
      <c r="C122" s="9" t="s">
        <v>44</v>
      </c>
      <c r="D122" s="9" t="s">
        <v>45</v>
      </c>
      <c r="E122" s="3">
        <v>282130</v>
      </c>
      <c r="F122" s="9" t="s">
        <v>46</v>
      </c>
      <c r="G122" s="9" t="s">
        <v>47</v>
      </c>
      <c r="H122" s="9" t="str">
        <f t="shared" si="1"/>
        <v>1G18EFA02X</v>
      </c>
      <c r="I122" s="9" t="s">
        <v>225</v>
      </c>
      <c r="J122" s="9" t="s">
        <v>226</v>
      </c>
      <c r="K122" s="9" t="s">
        <v>85</v>
      </c>
      <c r="L122" s="9" t="s">
        <v>227</v>
      </c>
      <c r="M122" s="9" t="s">
        <v>70</v>
      </c>
      <c r="N122" s="3">
        <v>2</v>
      </c>
      <c r="O122" s="9" t="s">
        <v>53</v>
      </c>
      <c r="P122" s="9" t="s">
        <v>5</v>
      </c>
      <c r="Q122" s="3"/>
      <c r="R122" s="7">
        <v>102</v>
      </c>
      <c r="S122" s="7">
        <v>204</v>
      </c>
      <c r="T122" s="7"/>
    </row>
    <row r="123" ht="40" customHeight="1" spans="1:20">
      <c r="A123" s="9" t="s">
        <v>42</v>
      </c>
      <c r="B123" s="9" t="s">
        <v>57</v>
      </c>
      <c r="C123" s="9" t="s">
        <v>44</v>
      </c>
      <c r="D123" s="9" t="s">
        <v>45</v>
      </c>
      <c r="E123" s="3">
        <v>282130</v>
      </c>
      <c r="F123" s="9" t="s">
        <v>46</v>
      </c>
      <c r="G123" s="9" t="s">
        <v>47</v>
      </c>
      <c r="H123" s="9" t="str">
        <f t="shared" si="1"/>
        <v>1G18EFA02X</v>
      </c>
      <c r="I123" s="9" t="s">
        <v>225</v>
      </c>
      <c r="J123" s="9" t="s">
        <v>226</v>
      </c>
      <c r="K123" s="9" t="s">
        <v>85</v>
      </c>
      <c r="L123" s="9" t="s">
        <v>227</v>
      </c>
      <c r="M123" s="9" t="s">
        <v>71</v>
      </c>
      <c r="N123" s="3">
        <v>3</v>
      </c>
      <c r="O123" s="9" t="s">
        <v>53</v>
      </c>
      <c r="P123" s="9" t="s">
        <v>5</v>
      </c>
      <c r="Q123" s="3"/>
      <c r="R123" s="7">
        <v>102</v>
      </c>
      <c r="S123" s="7">
        <v>306</v>
      </c>
      <c r="T123" s="7"/>
    </row>
    <row r="124" ht="40" customHeight="1" spans="1:20">
      <c r="A124" s="9" t="s">
        <v>42</v>
      </c>
      <c r="B124" s="9" t="s">
        <v>57</v>
      </c>
      <c r="C124" s="9" t="s">
        <v>44</v>
      </c>
      <c r="D124" s="9" t="s">
        <v>45</v>
      </c>
      <c r="E124" s="3">
        <v>282130</v>
      </c>
      <c r="F124" s="9" t="s">
        <v>46</v>
      </c>
      <c r="G124" s="9" t="s">
        <v>47</v>
      </c>
      <c r="H124" s="9" t="str">
        <f t="shared" si="1"/>
        <v>1G18EFA02X</v>
      </c>
      <c r="I124" s="9" t="s">
        <v>225</v>
      </c>
      <c r="J124" s="9" t="s">
        <v>226</v>
      </c>
      <c r="K124" s="9" t="s">
        <v>85</v>
      </c>
      <c r="L124" s="9" t="s">
        <v>227</v>
      </c>
      <c r="M124" s="9" t="s">
        <v>72</v>
      </c>
      <c r="N124" s="3">
        <v>2</v>
      </c>
      <c r="O124" s="9" t="s">
        <v>53</v>
      </c>
      <c r="P124" s="9" t="s">
        <v>5</v>
      </c>
      <c r="Q124" s="3"/>
      <c r="R124" s="7">
        <v>102</v>
      </c>
      <c r="S124" s="7">
        <v>204</v>
      </c>
      <c r="T124" s="7"/>
    </row>
    <row r="125" ht="40" customHeight="1" spans="1:20">
      <c r="A125" s="9" t="s">
        <v>42</v>
      </c>
      <c r="B125" s="9" t="s">
        <v>57</v>
      </c>
      <c r="C125" s="9" t="s">
        <v>44</v>
      </c>
      <c r="D125" s="9" t="s">
        <v>45</v>
      </c>
      <c r="E125" s="3">
        <v>282130</v>
      </c>
      <c r="F125" s="9" t="s">
        <v>46</v>
      </c>
      <c r="G125" s="9" t="s">
        <v>47</v>
      </c>
      <c r="H125" s="9" t="str">
        <f t="shared" si="1"/>
        <v>1G18EFA02X</v>
      </c>
      <c r="I125" s="9" t="s">
        <v>225</v>
      </c>
      <c r="J125" s="9" t="s">
        <v>226</v>
      </c>
      <c r="K125" s="9" t="s">
        <v>85</v>
      </c>
      <c r="L125" s="9" t="s">
        <v>227</v>
      </c>
      <c r="M125" s="9" t="s">
        <v>73</v>
      </c>
      <c r="N125" s="3">
        <v>1</v>
      </c>
      <c r="O125" s="9" t="s">
        <v>53</v>
      </c>
      <c r="P125" s="9" t="s">
        <v>5</v>
      </c>
      <c r="Q125" s="3"/>
      <c r="R125" s="7">
        <v>102</v>
      </c>
      <c r="S125" s="7">
        <v>102</v>
      </c>
      <c r="T125" s="7"/>
    </row>
    <row r="126" ht="40" customHeight="1" spans="1:20">
      <c r="A126" s="9" t="s">
        <v>42</v>
      </c>
      <c r="B126" s="9" t="s">
        <v>43</v>
      </c>
      <c r="C126" s="9" t="s">
        <v>44</v>
      </c>
      <c r="D126" s="9" t="s">
        <v>45</v>
      </c>
      <c r="E126" s="3">
        <v>282130</v>
      </c>
      <c r="F126" s="9" t="s">
        <v>46</v>
      </c>
      <c r="G126" s="9" t="s">
        <v>47</v>
      </c>
      <c r="H126" s="9" t="str">
        <f t="shared" si="1"/>
        <v>1G1858A04I</v>
      </c>
      <c r="I126" s="9" t="s">
        <v>228</v>
      </c>
      <c r="J126" s="9" t="s">
        <v>229</v>
      </c>
      <c r="K126" s="9" t="s">
        <v>85</v>
      </c>
      <c r="L126" s="9" t="s">
        <v>230</v>
      </c>
      <c r="M126" s="9" t="s">
        <v>62</v>
      </c>
      <c r="N126" s="3">
        <v>1</v>
      </c>
      <c r="O126" s="9" t="s">
        <v>53</v>
      </c>
      <c r="P126" s="9" t="s">
        <v>5</v>
      </c>
      <c r="Q126" s="3"/>
      <c r="R126" s="7">
        <v>102</v>
      </c>
      <c r="S126" s="7">
        <v>102</v>
      </c>
      <c r="T126" s="7"/>
    </row>
    <row r="127" ht="40" customHeight="1" spans="1:20">
      <c r="A127" s="9" t="s">
        <v>42</v>
      </c>
      <c r="B127" s="9" t="s">
        <v>43</v>
      </c>
      <c r="C127" s="9" t="s">
        <v>44</v>
      </c>
      <c r="D127" s="9" t="s">
        <v>45</v>
      </c>
      <c r="E127" s="3">
        <v>282130</v>
      </c>
      <c r="F127" s="9" t="s">
        <v>46</v>
      </c>
      <c r="G127" s="9" t="s">
        <v>47</v>
      </c>
      <c r="H127" s="9" t="str">
        <f t="shared" si="1"/>
        <v>1G1858A04I</v>
      </c>
      <c r="I127" s="9" t="s">
        <v>228</v>
      </c>
      <c r="J127" s="9" t="s">
        <v>229</v>
      </c>
      <c r="K127" s="9" t="s">
        <v>85</v>
      </c>
      <c r="L127" s="9" t="s">
        <v>230</v>
      </c>
      <c r="M127" s="9" t="s">
        <v>62</v>
      </c>
      <c r="N127" s="3">
        <v>4</v>
      </c>
      <c r="O127" s="9" t="s">
        <v>53</v>
      </c>
      <c r="P127" s="9" t="s">
        <v>5</v>
      </c>
      <c r="Q127" s="3"/>
      <c r="R127" s="7">
        <v>102</v>
      </c>
      <c r="S127" s="7">
        <v>408</v>
      </c>
      <c r="T127" s="7"/>
    </row>
    <row r="128" ht="40" customHeight="1" spans="1:20">
      <c r="A128" s="9" t="s">
        <v>42</v>
      </c>
      <c r="B128" s="9" t="s">
        <v>43</v>
      </c>
      <c r="C128" s="9" t="s">
        <v>44</v>
      </c>
      <c r="D128" s="9" t="s">
        <v>45</v>
      </c>
      <c r="E128" s="3">
        <v>282130</v>
      </c>
      <c r="F128" s="9" t="s">
        <v>46</v>
      </c>
      <c r="G128" s="9" t="s">
        <v>47</v>
      </c>
      <c r="H128" s="9" t="str">
        <f t="shared" si="1"/>
        <v>1G1858A04I</v>
      </c>
      <c r="I128" s="9" t="s">
        <v>228</v>
      </c>
      <c r="J128" s="9" t="s">
        <v>229</v>
      </c>
      <c r="K128" s="9" t="s">
        <v>85</v>
      </c>
      <c r="L128" s="9" t="s">
        <v>230</v>
      </c>
      <c r="M128" s="9" t="s">
        <v>89</v>
      </c>
      <c r="N128" s="3">
        <v>4</v>
      </c>
      <c r="O128" s="9" t="s">
        <v>53</v>
      </c>
      <c r="P128" s="9" t="s">
        <v>5</v>
      </c>
      <c r="Q128" s="3"/>
      <c r="R128" s="7">
        <v>102</v>
      </c>
      <c r="S128" s="7">
        <v>408</v>
      </c>
      <c r="T128" s="7"/>
    </row>
    <row r="129" ht="40" customHeight="1" spans="1:20">
      <c r="A129" s="9" t="s">
        <v>42</v>
      </c>
      <c r="B129" s="9" t="s">
        <v>43</v>
      </c>
      <c r="C129" s="9" t="s">
        <v>44</v>
      </c>
      <c r="D129" s="9" t="s">
        <v>45</v>
      </c>
      <c r="E129" s="3">
        <v>282130</v>
      </c>
      <c r="F129" s="9" t="s">
        <v>46</v>
      </c>
      <c r="G129" s="9" t="s">
        <v>47</v>
      </c>
      <c r="H129" s="9" t="str">
        <f t="shared" si="1"/>
        <v>1G1858A04I</v>
      </c>
      <c r="I129" s="9" t="s">
        <v>228</v>
      </c>
      <c r="J129" s="9" t="s">
        <v>229</v>
      </c>
      <c r="K129" s="9" t="s">
        <v>85</v>
      </c>
      <c r="L129" s="9" t="s">
        <v>230</v>
      </c>
      <c r="M129" s="9" t="s">
        <v>63</v>
      </c>
      <c r="N129" s="3">
        <v>5</v>
      </c>
      <c r="O129" s="9" t="s">
        <v>53</v>
      </c>
      <c r="P129" s="9" t="s">
        <v>5</v>
      </c>
      <c r="Q129" s="3"/>
      <c r="R129" s="7">
        <v>102</v>
      </c>
      <c r="S129" s="7">
        <v>510</v>
      </c>
      <c r="T129" s="7"/>
    </row>
    <row r="130" ht="40" customHeight="1" spans="1:20">
      <c r="A130" s="9" t="s">
        <v>42</v>
      </c>
      <c r="B130" s="9" t="s">
        <v>43</v>
      </c>
      <c r="C130" s="9" t="s">
        <v>44</v>
      </c>
      <c r="D130" s="9" t="s">
        <v>45</v>
      </c>
      <c r="E130" s="3">
        <v>282130</v>
      </c>
      <c r="F130" s="9" t="s">
        <v>46</v>
      </c>
      <c r="G130" s="9" t="s">
        <v>47</v>
      </c>
      <c r="H130" s="9" t="str">
        <f t="shared" si="1"/>
        <v>1G1858A04I</v>
      </c>
      <c r="I130" s="9" t="s">
        <v>228</v>
      </c>
      <c r="J130" s="9" t="s">
        <v>229</v>
      </c>
      <c r="K130" s="9" t="s">
        <v>85</v>
      </c>
      <c r="L130" s="9" t="s">
        <v>230</v>
      </c>
      <c r="M130" s="9" t="s">
        <v>64</v>
      </c>
      <c r="N130" s="3">
        <v>8</v>
      </c>
      <c r="O130" s="9" t="s">
        <v>53</v>
      </c>
      <c r="P130" s="9" t="s">
        <v>5</v>
      </c>
      <c r="Q130" s="3"/>
      <c r="R130" s="7">
        <v>102</v>
      </c>
      <c r="S130" s="7">
        <v>816</v>
      </c>
      <c r="T130" s="7"/>
    </row>
    <row r="131" ht="40" customHeight="1" spans="1:20">
      <c r="A131" s="9" t="s">
        <v>42</v>
      </c>
      <c r="B131" s="9" t="s">
        <v>43</v>
      </c>
      <c r="C131" s="9" t="s">
        <v>44</v>
      </c>
      <c r="D131" s="9" t="s">
        <v>45</v>
      </c>
      <c r="E131" s="3">
        <v>282130</v>
      </c>
      <c r="F131" s="9" t="s">
        <v>46</v>
      </c>
      <c r="G131" s="9" t="s">
        <v>47</v>
      </c>
      <c r="H131" s="9" t="str">
        <f t="shared" si="1"/>
        <v>1G1858A04I</v>
      </c>
      <c r="I131" s="9" t="s">
        <v>228</v>
      </c>
      <c r="J131" s="9" t="s">
        <v>229</v>
      </c>
      <c r="K131" s="9" t="s">
        <v>85</v>
      </c>
      <c r="L131" s="9" t="s">
        <v>230</v>
      </c>
      <c r="M131" s="9" t="s">
        <v>103</v>
      </c>
      <c r="N131" s="3">
        <v>1</v>
      </c>
      <c r="O131" s="9" t="s">
        <v>53</v>
      </c>
      <c r="P131" s="9" t="s">
        <v>5</v>
      </c>
      <c r="Q131" s="3"/>
      <c r="R131" s="7">
        <v>102</v>
      </c>
      <c r="S131" s="7">
        <v>102</v>
      </c>
      <c r="T131" s="7"/>
    </row>
    <row r="132" ht="40" customHeight="1" spans="1:20">
      <c r="A132" s="9" t="s">
        <v>42</v>
      </c>
      <c r="B132" s="9" t="s">
        <v>43</v>
      </c>
      <c r="C132" s="9" t="s">
        <v>44</v>
      </c>
      <c r="D132" s="9" t="s">
        <v>45</v>
      </c>
      <c r="E132" s="3">
        <v>282130</v>
      </c>
      <c r="F132" s="9" t="s">
        <v>46</v>
      </c>
      <c r="G132" s="9" t="s">
        <v>47</v>
      </c>
      <c r="H132" s="9" t="str">
        <f t="shared" ref="H132:H195" si="2">CONCATENATE(I132,J132)</f>
        <v>1G1858A04I</v>
      </c>
      <c r="I132" s="9" t="s">
        <v>228</v>
      </c>
      <c r="J132" s="9" t="s">
        <v>229</v>
      </c>
      <c r="K132" s="9" t="s">
        <v>85</v>
      </c>
      <c r="L132" s="9" t="s">
        <v>230</v>
      </c>
      <c r="M132" s="9" t="s">
        <v>103</v>
      </c>
      <c r="N132" s="3">
        <v>3</v>
      </c>
      <c r="O132" s="9" t="s">
        <v>53</v>
      </c>
      <c r="P132" s="9" t="s">
        <v>5</v>
      </c>
      <c r="Q132" s="3"/>
      <c r="R132" s="7">
        <v>102</v>
      </c>
      <c r="S132" s="7">
        <v>306</v>
      </c>
      <c r="T132" s="7"/>
    </row>
    <row r="133" ht="40" customHeight="1" spans="1:20">
      <c r="A133" s="9" t="s">
        <v>42</v>
      </c>
      <c r="B133" s="9" t="s">
        <v>43</v>
      </c>
      <c r="C133" s="9" t="s">
        <v>44</v>
      </c>
      <c r="D133" s="9" t="s">
        <v>45</v>
      </c>
      <c r="E133" s="3">
        <v>282130</v>
      </c>
      <c r="F133" s="9" t="s">
        <v>46</v>
      </c>
      <c r="G133" s="9" t="s">
        <v>47</v>
      </c>
      <c r="H133" s="9" t="str">
        <f t="shared" si="2"/>
        <v>1G1858A04I</v>
      </c>
      <c r="I133" s="9" t="s">
        <v>228</v>
      </c>
      <c r="J133" s="9" t="s">
        <v>229</v>
      </c>
      <c r="K133" s="9" t="s">
        <v>85</v>
      </c>
      <c r="L133" s="9" t="s">
        <v>230</v>
      </c>
      <c r="M133" s="9" t="s">
        <v>143</v>
      </c>
      <c r="N133" s="3">
        <v>2</v>
      </c>
      <c r="O133" s="9" t="s">
        <v>53</v>
      </c>
      <c r="P133" s="9" t="s">
        <v>5</v>
      </c>
      <c r="Q133" s="3"/>
      <c r="R133" s="7">
        <v>102</v>
      </c>
      <c r="S133" s="7">
        <v>204</v>
      </c>
      <c r="T133" s="7"/>
    </row>
    <row r="134" ht="40" customHeight="1" spans="1:20">
      <c r="A134" s="9" t="s">
        <v>42</v>
      </c>
      <c r="B134" s="9" t="s">
        <v>65</v>
      </c>
      <c r="C134" s="9" t="s">
        <v>44</v>
      </c>
      <c r="D134" s="9" t="s">
        <v>45</v>
      </c>
      <c r="E134" s="3">
        <v>282130</v>
      </c>
      <c r="F134" s="9" t="s">
        <v>46</v>
      </c>
      <c r="G134" s="9" t="s">
        <v>47</v>
      </c>
      <c r="H134" s="9" t="str">
        <f t="shared" si="2"/>
        <v>1G18AEY4Y2</v>
      </c>
      <c r="I134" s="9" t="s">
        <v>231</v>
      </c>
      <c r="J134" s="9" t="s">
        <v>100</v>
      </c>
      <c r="K134" s="9" t="s">
        <v>232</v>
      </c>
      <c r="L134" s="9" t="s">
        <v>233</v>
      </c>
      <c r="M134" s="9" t="s">
        <v>102</v>
      </c>
      <c r="N134" s="3">
        <v>1</v>
      </c>
      <c r="O134" s="9" t="s">
        <v>53</v>
      </c>
      <c r="P134" s="9" t="s">
        <v>5</v>
      </c>
      <c r="Q134" s="3"/>
      <c r="R134" s="7">
        <v>174.5</v>
      </c>
      <c r="S134" s="7">
        <v>174.5</v>
      </c>
      <c r="T134" s="7"/>
    </row>
    <row r="135" ht="40" customHeight="1" spans="1:20">
      <c r="A135" s="9" t="s">
        <v>42</v>
      </c>
      <c r="B135" s="9" t="s">
        <v>65</v>
      </c>
      <c r="C135" s="9" t="s">
        <v>44</v>
      </c>
      <c r="D135" s="9" t="s">
        <v>45</v>
      </c>
      <c r="E135" s="3">
        <v>282130</v>
      </c>
      <c r="F135" s="9" t="s">
        <v>46</v>
      </c>
      <c r="G135" s="9" t="s">
        <v>47</v>
      </c>
      <c r="H135" s="9" t="str">
        <f t="shared" si="2"/>
        <v>1G18AEY4Y2</v>
      </c>
      <c r="I135" s="9" t="s">
        <v>231</v>
      </c>
      <c r="J135" s="9" t="s">
        <v>100</v>
      </c>
      <c r="K135" s="9" t="s">
        <v>232</v>
      </c>
      <c r="L135" s="9" t="s">
        <v>233</v>
      </c>
      <c r="M135" s="9" t="s">
        <v>62</v>
      </c>
      <c r="N135" s="3">
        <v>1</v>
      </c>
      <c r="O135" s="9" t="s">
        <v>53</v>
      </c>
      <c r="P135" s="9" t="s">
        <v>5</v>
      </c>
      <c r="Q135" s="3"/>
      <c r="R135" s="7">
        <v>174.5</v>
      </c>
      <c r="S135" s="7">
        <v>174.5</v>
      </c>
      <c r="T135" s="7"/>
    </row>
    <row r="136" ht="40" customHeight="1" spans="1:20">
      <c r="A136" s="9" t="s">
        <v>42</v>
      </c>
      <c r="B136" s="9" t="s">
        <v>57</v>
      </c>
      <c r="C136" s="9" t="s">
        <v>44</v>
      </c>
      <c r="D136" s="9" t="s">
        <v>45</v>
      </c>
      <c r="E136" s="3">
        <v>282130</v>
      </c>
      <c r="F136" s="9" t="s">
        <v>46</v>
      </c>
      <c r="G136" s="9" t="s">
        <v>47</v>
      </c>
      <c r="H136" s="9" t="str">
        <f t="shared" si="2"/>
        <v>1G18AEY4Y2</v>
      </c>
      <c r="I136" s="9" t="s">
        <v>231</v>
      </c>
      <c r="J136" s="9" t="s">
        <v>100</v>
      </c>
      <c r="K136" s="9" t="s">
        <v>232</v>
      </c>
      <c r="L136" s="9" t="s">
        <v>233</v>
      </c>
      <c r="M136" s="9" t="s">
        <v>62</v>
      </c>
      <c r="N136" s="3">
        <v>1</v>
      </c>
      <c r="O136" s="9" t="s">
        <v>53</v>
      </c>
      <c r="P136" s="9" t="s">
        <v>5</v>
      </c>
      <c r="Q136" s="3"/>
      <c r="R136" s="7">
        <v>174.5</v>
      </c>
      <c r="S136" s="7">
        <v>174.5</v>
      </c>
      <c r="T136" s="7"/>
    </row>
    <row r="137" ht="40" customHeight="1" spans="1:20">
      <c r="A137" s="9" t="s">
        <v>42</v>
      </c>
      <c r="B137" s="9" t="s">
        <v>57</v>
      </c>
      <c r="C137" s="9" t="s">
        <v>44</v>
      </c>
      <c r="D137" s="9" t="s">
        <v>45</v>
      </c>
      <c r="E137" s="3">
        <v>282130</v>
      </c>
      <c r="F137" s="9" t="s">
        <v>46</v>
      </c>
      <c r="G137" s="9" t="s">
        <v>47</v>
      </c>
      <c r="H137" s="9" t="str">
        <f t="shared" si="2"/>
        <v>1G18AEY4Y2</v>
      </c>
      <c r="I137" s="9" t="s">
        <v>231</v>
      </c>
      <c r="J137" s="9" t="s">
        <v>100</v>
      </c>
      <c r="K137" s="9" t="s">
        <v>232</v>
      </c>
      <c r="L137" s="9" t="s">
        <v>233</v>
      </c>
      <c r="M137" s="9" t="s">
        <v>89</v>
      </c>
      <c r="N137" s="3">
        <v>1</v>
      </c>
      <c r="O137" s="9" t="s">
        <v>53</v>
      </c>
      <c r="P137" s="9" t="s">
        <v>5</v>
      </c>
      <c r="Q137" s="3"/>
      <c r="R137" s="7">
        <v>174.5</v>
      </c>
      <c r="S137" s="7">
        <v>174.5</v>
      </c>
      <c r="T137" s="7"/>
    </row>
    <row r="138" ht="40" customHeight="1" spans="1:20">
      <c r="A138" s="9" t="s">
        <v>42</v>
      </c>
      <c r="B138" s="9" t="s">
        <v>57</v>
      </c>
      <c r="C138" s="9" t="s">
        <v>44</v>
      </c>
      <c r="D138" s="9" t="s">
        <v>45</v>
      </c>
      <c r="E138" s="3">
        <v>282130</v>
      </c>
      <c r="F138" s="9" t="s">
        <v>46</v>
      </c>
      <c r="G138" s="9" t="s">
        <v>47</v>
      </c>
      <c r="H138" s="9" t="str">
        <f t="shared" si="2"/>
        <v>1G18AEY4Y2</v>
      </c>
      <c r="I138" s="9" t="s">
        <v>231</v>
      </c>
      <c r="J138" s="9" t="s">
        <v>100</v>
      </c>
      <c r="K138" s="9" t="s">
        <v>232</v>
      </c>
      <c r="L138" s="9" t="s">
        <v>233</v>
      </c>
      <c r="M138" s="9" t="s">
        <v>64</v>
      </c>
      <c r="N138" s="3">
        <v>1</v>
      </c>
      <c r="O138" s="9" t="s">
        <v>53</v>
      </c>
      <c r="P138" s="9" t="s">
        <v>5</v>
      </c>
      <c r="Q138" s="3"/>
      <c r="R138" s="7">
        <v>174.5</v>
      </c>
      <c r="S138" s="7">
        <v>174.5</v>
      </c>
      <c r="T138" s="7"/>
    </row>
    <row r="139" ht="40" customHeight="1" spans="1:20">
      <c r="A139" s="9" t="s">
        <v>42</v>
      </c>
      <c r="B139" s="9" t="s">
        <v>65</v>
      </c>
      <c r="C139" s="9" t="s">
        <v>44</v>
      </c>
      <c r="D139" s="9" t="s">
        <v>45</v>
      </c>
      <c r="E139" s="3">
        <v>282130</v>
      </c>
      <c r="F139" s="9" t="s">
        <v>46</v>
      </c>
      <c r="G139" s="9" t="s">
        <v>47</v>
      </c>
      <c r="H139" s="9" t="str">
        <f t="shared" si="2"/>
        <v>1G18AEY4Y2</v>
      </c>
      <c r="I139" s="9" t="s">
        <v>231</v>
      </c>
      <c r="J139" s="9" t="s">
        <v>100</v>
      </c>
      <c r="K139" s="9" t="s">
        <v>232</v>
      </c>
      <c r="L139" s="9" t="s">
        <v>233</v>
      </c>
      <c r="M139" s="9" t="s">
        <v>103</v>
      </c>
      <c r="N139" s="3">
        <v>1</v>
      </c>
      <c r="O139" s="9" t="s">
        <v>53</v>
      </c>
      <c r="P139" s="9" t="s">
        <v>5</v>
      </c>
      <c r="Q139" s="3"/>
      <c r="R139" s="7">
        <v>174.5</v>
      </c>
      <c r="S139" s="7">
        <v>174.5</v>
      </c>
      <c r="T139" s="7"/>
    </row>
    <row r="140" ht="40" customHeight="1" spans="1:20">
      <c r="A140" s="9" t="s">
        <v>42</v>
      </c>
      <c r="B140" s="9" t="s">
        <v>57</v>
      </c>
      <c r="C140" s="9" t="s">
        <v>44</v>
      </c>
      <c r="D140" s="9" t="s">
        <v>45</v>
      </c>
      <c r="E140" s="3">
        <v>282130</v>
      </c>
      <c r="F140" s="9" t="s">
        <v>46</v>
      </c>
      <c r="G140" s="9" t="s">
        <v>47</v>
      </c>
      <c r="H140" s="9" t="str">
        <f t="shared" si="2"/>
        <v>1G18AEY4Y2</v>
      </c>
      <c r="I140" s="9" t="s">
        <v>231</v>
      </c>
      <c r="J140" s="9" t="s">
        <v>100</v>
      </c>
      <c r="K140" s="9" t="s">
        <v>232</v>
      </c>
      <c r="L140" s="9" t="s">
        <v>233</v>
      </c>
      <c r="M140" s="9" t="s">
        <v>103</v>
      </c>
      <c r="N140" s="3">
        <v>1</v>
      </c>
      <c r="O140" s="9" t="s">
        <v>53</v>
      </c>
      <c r="P140" s="9" t="s">
        <v>5</v>
      </c>
      <c r="Q140" s="3"/>
      <c r="R140" s="7">
        <v>174.5</v>
      </c>
      <c r="S140" s="7">
        <v>174.5</v>
      </c>
      <c r="T140" s="7"/>
    </row>
    <row r="141" ht="40" customHeight="1" spans="1:20">
      <c r="A141" s="9" t="s">
        <v>42</v>
      </c>
      <c r="B141" s="9" t="s">
        <v>65</v>
      </c>
      <c r="C141" s="9" t="s">
        <v>44</v>
      </c>
      <c r="D141" s="9" t="s">
        <v>45</v>
      </c>
      <c r="E141" s="3">
        <v>282130</v>
      </c>
      <c r="F141" s="9" t="s">
        <v>46</v>
      </c>
      <c r="G141" s="9" t="s">
        <v>47</v>
      </c>
      <c r="H141" s="9" t="str">
        <f t="shared" si="2"/>
        <v>1G18AEY4Y2</v>
      </c>
      <c r="I141" s="9" t="s">
        <v>231</v>
      </c>
      <c r="J141" s="9" t="s">
        <v>100</v>
      </c>
      <c r="K141" s="9" t="s">
        <v>85</v>
      </c>
      <c r="L141" s="9" t="s">
        <v>233</v>
      </c>
      <c r="M141" s="9" t="s">
        <v>102</v>
      </c>
      <c r="N141" s="3">
        <v>1</v>
      </c>
      <c r="O141" s="9" t="s">
        <v>53</v>
      </c>
      <c r="P141" s="9" t="s">
        <v>5</v>
      </c>
      <c r="Q141" s="3"/>
      <c r="R141" s="7">
        <v>174.5</v>
      </c>
      <c r="S141" s="7">
        <v>174.5</v>
      </c>
      <c r="T141" s="7"/>
    </row>
    <row r="142" ht="40" customHeight="1" spans="1:20">
      <c r="A142" s="9" t="s">
        <v>42</v>
      </c>
      <c r="B142" s="9" t="s">
        <v>65</v>
      </c>
      <c r="C142" s="9" t="s">
        <v>44</v>
      </c>
      <c r="D142" s="9" t="s">
        <v>45</v>
      </c>
      <c r="E142" s="3">
        <v>282130</v>
      </c>
      <c r="F142" s="9" t="s">
        <v>46</v>
      </c>
      <c r="G142" s="9" t="s">
        <v>47</v>
      </c>
      <c r="H142" s="9" t="str">
        <f t="shared" si="2"/>
        <v>1G18AEY4Y2</v>
      </c>
      <c r="I142" s="9" t="s">
        <v>231</v>
      </c>
      <c r="J142" s="9" t="s">
        <v>100</v>
      </c>
      <c r="K142" s="9" t="s">
        <v>85</v>
      </c>
      <c r="L142" s="9" t="s">
        <v>233</v>
      </c>
      <c r="M142" s="9" t="s">
        <v>62</v>
      </c>
      <c r="N142" s="3">
        <v>1</v>
      </c>
      <c r="O142" s="9" t="s">
        <v>53</v>
      </c>
      <c r="P142" s="9" t="s">
        <v>5</v>
      </c>
      <c r="Q142" s="3"/>
      <c r="R142" s="7">
        <v>174.5</v>
      </c>
      <c r="S142" s="7">
        <v>174.5</v>
      </c>
      <c r="T142" s="7"/>
    </row>
    <row r="143" ht="40" customHeight="1" spans="1:20">
      <c r="A143" s="9" t="s">
        <v>42</v>
      </c>
      <c r="B143" s="9" t="s">
        <v>57</v>
      </c>
      <c r="C143" s="9" t="s">
        <v>44</v>
      </c>
      <c r="D143" s="9" t="s">
        <v>45</v>
      </c>
      <c r="E143" s="3">
        <v>282130</v>
      </c>
      <c r="F143" s="9" t="s">
        <v>46</v>
      </c>
      <c r="G143" s="9" t="s">
        <v>47</v>
      </c>
      <c r="H143" s="9" t="str">
        <f t="shared" si="2"/>
        <v>1G18AEY4Y2</v>
      </c>
      <c r="I143" s="9" t="s">
        <v>231</v>
      </c>
      <c r="J143" s="9" t="s">
        <v>100</v>
      </c>
      <c r="K143" s="9" t="s">
        <v>85</v>
      </c>
      <c r="L143" s="9" t="s">
        <v>233</v>
      </c>
      <c r="M143" s="9" t="s">
        <v>62</v>
      </c>
      <c r="N143" s="3">
        <v>1</v>
      </c>
      <c r="O143" s="9" t="s">
        <v>53</v>
      </c>
      <c r="P143" s="9" t="s">
        <v>5</v>
      </c>
      <c r="Q143" s="3"/>
      <c r="R143" s="7">
        <v>174.5</v>
      </c>
      <c r="S143" s="7">
        <v>174.5</v>
      </c>
      <c r="T143" s="7"/>
    </row>
    <row r="144" ht="40" customHeight="1" spans="1:20">
      <c r="A144" s="9" t="s">
        <v>42</v>
      </c>
      <c r="B144" s="9" t="s">
        <v>173</v>
      </c>
      <c r="C144" s="9" t="s">
        <v>44</v>
      </c>
      <c r="D144" s="9" t="s">
        <v>45</v>
      </c>
      <c r="E144" s="3">
        <v>282130</v>
      </c>
      <c r="F144" s="9" t="s">
        <v>46</v>
      </c>
      <c r="G144" s="9" t="s">
        <v>47</v>
      </c>
      <c r="H144" s="9" t="str">
        <f t="shared" si="2"/>
        <v>1G18AEY4Y2</v>
      </c>
      <c r="I144" s="9" t="s">
        <v>231</v>
      </c>
      <c r="J144" s="9" t="s">
        <v>100</v>
      </c>
      <c r="K144" s="9" t="s">
        <v>85</v>
      </c>
      <c r="L144" s="9" t="s">
        <v>233</v>
      </c>
      <c r="M144" s="9" t="s">
        <v>89</v>
      </c>
      <c r="N144" s="3">
        <v>1</v>
      </c>
      <c r="O144" s="9" t="s">
        <v>53</v>
      </c>
      <c r="P144" s="9" t="s">
        <v>5</v>
      </c>
      <c r="Q144" s="3"/>
      <c r="R144" s="7">
        <v>174.5</v>
      </c>
      <c r="S144" s="7">
        <v>174.5</v>
      </c>
      <c r="T144" s="7"/>
    </row>
    <row r="145" ht="40" customHeight="1" spans="1:20">
      <c r="A145" s="9" t="s">
        <v>42</v>
      </c>
      <c r="B145" s="9" t="s">
        <v>57</v>
      </c>
      <c r="C145" s="9" t="s">
        <v>44</v>
      </c>
      <c r="D145" s="9" t="s">
        <v>45</v>
      </c>
      <c r="E145" s="3">
        <v>282130</v>
      </c>
      <c r="F145" s="9" t="s">
        <v>46</v>
      </c>
      <c r="G145" s="9" t="s">
        <v>47</v>
      </c>
      <c r="H145" s="9" t="str">
        <f t="shared" si="2"/>
        <v>1G18AEY4Y2</v>
      </c>
      <c r="I145" s="9" t="s">
        <v>231</v>
      </c>
      <c r="J145" s="9" t="s">
        <v>100</v>
      </c>
      <c r="K145" s="9" t="s">
        <v>85</v>
      </c>
      <c r="L145" s="9" t="s">
        <v>233</v>
      </c>
      <c r="M145" s="9" t="s">
        <v>89</v>
      </c>
      <c r="N145" s="3">
        <v>1</v>
      </c>
      <c r="O145" s="9" t="s">
        <v>53</v>
      </c>
      <c r="P145" s="9" t="s">
        <v>5</v>
      </c>
      <c r="Q145" s="3"/>
      <c r="R145" s="7">
        <v>174.5</v>
      </c>
      <c r="S145" s="7">
        <v>174.5</v>
      </c>
      <c r="T145" s="7"/>
    </row>
    <row r="146" ht="40" customHeight="1" spans="1:20">
      <c r="A146" s="9" t="s">
        <v>42</v>
      </c>
      <c r="B146" s="9" t="s">
        <v>65</v>
      </c>
      <c r="C146" s="9" t="s">
        <v>44</v>
      </c>
      <c r="D146" s="9" t="s">
        <v>45</v>
      </c>
      <c r="E146" s="3">
        <v>282130</v>
      </c>
      <c r="F146" s="9" t="s">
        <v>46</v>
      </c>
      <c r="G146" s="9" t="s">
        <v>47</v>
      </c>
      <c r="H146" s="9" t="str">
        <f t="shared" si="2"/>
        <v>1G18AEY4Y2</v>
      </c>
      <c r="I146" s="9" t="s">
        <v>231</v>
      </c>
      <c r="J146" s="9" t="s">
        <v>100</v>
      </c>
      <c r="K146" s="9" t="s">
        <v>85</v>
      </c>
      <c r="L146" s="9" t="s">
        <v>233</v>
      </c>
      <c r="M146" s="9" t="s">
        <v>63</v>
      </c>
      <c r="N146" s="3">
        <v>1</v>
      </c>
      <c r="O146" s="9" t="s">
        <v>53</v>
      </c>
      <c r="P146" s="9" t="s">
        <v>5</v>
      </c>
      <c r="Q146" s="3"/>
      <c r="R146" s="7">
        <v>174.5</v>
      </c>
      <c r="S146" s="7">
        <v>174.5</v>
      </c>
      <c r="T146" s="7"/>
    </row>
    <row r="147" ht="40" customHeight="1" spans="1:20">
      <c r="A147" s="9" t="s">
        <v>42</v>
      </c>
      <c r="B147" s="9" t="s">
        <v>57</v>
      </c>
      <c r="C147" s="9" t="s">
        <v>44</v>
      </c>
      <c r="D147" s="9" t="s">
        <v>45</v>
      </c>
      <c r="E147" s="3">
        <v>282130</v>
      </c>
      <c r="F147" s="9" t="s">
        <v>46</v>
      </c>
      <c r="G147" s="9" t="s">
        <v>47</v>
      </c>
      <c r="H147" s="9" t="str">
        <f t="shared" si="2"/>
        <v>1G18AEY4Y2</v>
      </c>
      <c r="I147" s="9" t="s">
        <v>231</v>
      </c>
      <c r="J147" s="9" t="s">
        <v>100</v>
      </c>
      <c r="K147" s="9" t="s">
        <v>85</v>
      </c>
      <c r="L147" s="9" t="s">
        <v>233</v>
      </c>
      <c r="M147" s="9" t="s">
        <v>63</v>
      </c>
      <c r="N147" s="3">
        <v>1</v>
      </c>
      <c r="O147" s="9" t="s">
        <v>53</v>
      </c>
      <c r="P147" s="9" t="s">
        <v>5</v>
      </c>
      <c r="Q147" s="3"/>
      <c r="R147" s="7">
        <v>174.5</v>
      </c>
      <c r="S147" s="7">
        <v>174.5</v>
      </c>
      <c r="T147" s="7"/>
    </row>
    <row r="148" ht="40" customHeight="1" spans="1:20">
      <c r="A148" s="9" t="s">
        <v>42</v>
      </c>
      <c r="B148" s="9" t="s">
        <v>65</v>
      </c>
      <c r="C148" s="9" t="s">
        <v>44</v>
      </c>
      <c r="D148" s="9" t="s">
        <v>45</v>
      </c>
      <c r="E148" s="3">
        <v>282130</v>
      </c>
      <c r="F148" s="9" t="s">
        <v>46</v>
      </c>
      <c r="G148" s="9" t="s">
        <v>47</v>
      </c>
      <c r="H148" s="9" t="str">
        <f t="shared" si="2"/>
        <v>1G18AEY4Y2</v>
      </c>
      <c r="I148" s="9" t="s">
        <v>231</v>
      </c>
      <c r="J148" s="9" t="s">
        <v>100</v>
      </c>
      <c r="K148" s="9" t="s">
        <v>85</v>
      </c>
      <c r="L148" s="9" t="s">
        <v>233</v>
      </c>
      <c r="M148" s="9" t="s">
        <v>64</v>
      </c>
      <c r="N148" s="3">
        <v>1</v>
      </c>
      <c r="O148" s="9" t="s">
        <v>53</v>
      </c>
      <c r="P148" s="9" t="s">
        <v>5</v>
      </c>
      <c r="Q148" s="3"/>
      <c r="R148" s="7">
        <v>174.5</v>
      </c>
      <c r="S148" s="7">
        <v>174.5</v>
      </c>
      <c r="T148" s="7"/>
    </row>
    <row r="149" ht="40" customHeight="1" spans="1:20">
      <c r="A149" s="9" t="s">
        <v>42</v>
      </c>
      <c r="B149" s="9" t="s">
        <v>57</v>
      </c>
      <c r="C149" s="9" t="s">
        <v>44</v>
      </c>
      <c r="D149" s="9" t="s">
        <v>45</v>
      </c>
      <c r="E149" s="3">
        <v>282130</v>
      </c>
      <c r="F149" s="9" t="s">
        <v>46</v>
      </c>
      <c r="G149" s="9" t="s">
        <v>47</v>
      </c>
      <c r="H149" s="9" t="str">
        <f t="shared" si="2"/>
        <v>1G18AEY4Y2</v>
      </c>
      <c r="I149" s="9" t="s">
        <v>231</v>
      </c>
      <c r="J149" s="9" t="s">
        <v>100</v>
      </c>
      <c r="K149" s="9" t="s">
        <v>85</v>
      </c>
      <c r="L149" s="9" t="s">
        <v>233</v>
      </c>
      <c r="M149" s="9" t="s">
        <v>64</v>
      </c>
      <c r="N149" s="3">
        <v>1</v>
      </c>
      <c r="O149" s="9" t="s">
        <v>53</v>
      </c>
      <c r="P149" s="9" t="s">
        <v>5</v>
      </c>
      <c r="Q149" s="3"/>
      <c r="R149" s="7">
        <v>174.5</v>
      </c>
      <c r="S149" s="7">
        <v>174.5</v>
      </c>
      <c r="T149" s="7"/>
    </row>
    <row r="150" ht="40" customHeight="1" spans="1:20">
      <c r="A150" s="9" t="s">
        <v>42</v>
      </c>
      <c r="B150" s="9" t="s">
        <v>57</v>
      </c>
      <c r="C150" s="9" t="s">
        <v>44</v>
      </c>
      <c r="D150" s="9" t="s">
        <v>45</v>
      </c>
      <c r="E150" s="3">
        <v>282130</v>
      </c>
      <c r="F150" s="9" t="s">
        <v>46</v>
      </c>
      <c r="G150" s="9" t="s">
        <v>47</v>
      </c>
      <c r="H150" s="9" t="str">
        <f t="shared" si="2"/>
        <v>1G18AEY4Y2</v>
      </c>
      <c r="I150" s="9" t="s">
        <v>231</v>
      </c>
      <c r="J150" s="9" t="s">
        <v>100</v>
      </c>
      <c r="K150" s="9" t="s">
        <v>85</v>
      </c>
      <c r="L150" s="9" t="s">
        <v>233</v>
      </c>
      <c r="M150" s="9" t="s">
        <v>103</v>
      </c>
      <c r="N150" s="3">
        <v>1</v>
      </c>
      <c r="O150" s="9" t="s">
        <v>53</v>
      </c>
      <c r="P150" s="9" t="s">
        <v>5</v>
      </c>
      <c r="Q150" s="3"/>
      <c r="R150" s="7">
        <v>174.5</v>
      </c>
      <c r="S150" s="7">
        <v>174.5</v>
      </c>
      <c r="T150" s="7"/>
    </row>
    <row r="151" ht="40" customHeight="1" spans="1:20">
      <c r="A151" s="9" t="s">
        <v>42</v>
      </c>
      <c r="B151" s="9" t="s">
        <v>65</v>
      </c>
      <c r="C151" s="9" t="s">
        <v>44</v>
      </c>
      <c r="D151" s="9" t="s">
        <v>45</v>
      </c>
      <c r="E151" s="3">
        <v>282130</v>
      </c>
      <c r="F151" s="9" t="s">
        <v>46</v>
      </c>
      <c r="G151" s="9" t="s">
        <v>47</v>
      </c>
      <c r="H151" s="9" t="str">
        <f t="shared" si="2"/>
        <v>1G188FA07W</v>
      </c>
      <c r="I151" s="9" t="s">
        <v>234</v>
      </c>
      <c r="J151" s="9" t="s">
        <v>235</v>
      </c>
      <c r="K151" s="9" t="s">
        <v>85</v>
      </c>
      <c r="L151" s="9" t="s">
        <v>236</v>
      </c>
      <c r="M151" s="9" t="s">
        <v>70</v>
      </c>
      <c r="N151" s="3">
        <v>1</v>
      </c>
      <c r="O151" s="9" t="s">
        <v>53</v>
      </c>
      <c r="P151" s="9" t="s">
        <v>5</v>
      </c>
      <c r="Q151" s="3"/>
      <c r="R151" s="7">
        <v>192.5</v>
      </c>
      <c r="S151" s="7">
        <v>192.5</v>
      </c>
      <c r="T151" s="7"/>
    </row>
    <row r="152" ht="40" customHeight="1" spans="1:20">
      <c r="A152" s="9" t="s">
        <v>42</v>
      </c>
      <c r="B152" s="9" t="s">
        <v>192</v>
      </c>
      <c r="C152" s="9" t="s">
        <v>44</v>
      </c>
      <c r="D152" s="9" t="s">
        <v>45</v>
      </c>
      <c r="E152" s="3">
        <v>282130</v>
      </c>
      <c r="F152" s="9" t="s">
        <v>46</v>
      </c>
      <c r="G152" s="9" t="s">
        <v>47</v>
      </c>
      <c r="H152" s="9" t="str">
        <f t="shared" si="2"/>
        <v>1G1841A03C</v>
      </c>
      <c r="I152" s="9" t="s">
        <v>237</v>
      </c>
      <c r="J152" s="9" t="s">
        <v>238</v>
      </c>
      <c r="K152" s="9" t="s">
        <v>239</v>
      </c>
      <c r="L152" s="9" t="s">
        <v>240</v>
      </c>
      <c r="M152" s="9" t="s">
        <v>63</v>
      </c>
      <c r="N152" s="3">
        <v>1</v>
      </c>
      <c r="O152" s="9" t="s">
        <v>53</v>
      </c>
      <c r="P152" s="9" t="s">
        <v>5</v>
      </c>
      <c r="Q152" s="3"/>
      <c r="R152" s="7">
        <v>147</v>
      </c>
      <c r="S152" s="7">
        <v>147</v>
      </c>
      <c r="T152" s="7"/>
    </row>
    <row r="153" ht="40" customHeight="1" spans="1:20">
      <c r="A153" s="9" t="s">
        <v>42</v>
      </c>
      <c r="B153" s="9" t="s">
        <v>173</v>
      </c>
      <c r="C153" s="9" t="s">
        <v>44</v>
      </c>
      <c r="D153" s="9" t="s">
        <v>45</v>
      </c>
      <c r="E153" s="3">
        <v>282130</v>
      </c>
      <c r="F153" s="9" t="s">
        <v>46</v>
      </c>
      <c r="G153" s="9" t="s">
        <v>47</v>
      </c>
      <c r="H153" s="9" t="str">
        <f t="shared" si="2"/>
        <v>1G188HZR64</v>
      </c>
      <c r="I153" s="9" t="s">
        <v>241</v>
      </c>
      <c r="J153" s="9" t="s">
        <v>242</v>
      </c>
      <c r="K153" s="9" t="s">
        <v>243</v>
      </c>
      <c r="L153" s="9" t="s">
        <v>244</v>
      </c>
      <c r="M153" s="9" t="s">
        <v>89</v>
      </c>
      <c r="N153" s="3">
        <v>1</v>
      </c>
      <c r="O153" s="9" t="s">
        <v>53</v>
      </c>
      <c r="P153" s="9" t="s">
        <v>22</v>
      </c>
      <c r="Q153" s="3"/>
      <c r="R153" s="7">
        <v>102</v>
      </c>
      <c r="S153" s="7">
        <v>102</v>
      </c>
      <c r="T153" s="7"/>
    </row>
    <row r="154" ht="40" customHeight="1" spans="1:20">
      <c r="A154" s="9" t="s">
        <v>42</v>
      </c>
      <c r="B154" s="9" t="s">
        <v>57</v>
      </c>
      <c r="C154" s="9" t="s">
        <v>44</v>
      </c>
      <c r="D154" s="9" t="s">
        <v>45</v>
      </c>
      <c r="E154" s="3">
        <v>282130</v>
      </c>
      <c r="F154" s="9" t="s">
        <v>46</v>
      </c>
      <c r="G154" s="9" t="s">
        <v>47</v>
      </c>
      <c r="H154" s="9" t="str">
        <f t="shared" si="2"/>
        <v>1G188HZR64</v>
      </c>
      <c r="I154" s="9" t="s">
        <v>241</v>
      </c>
      <c r="J154" s="9" t="s">
        <v>242</v>
      </c>
      <c r="K154" s="9" t="s">
        <v>243</v>
      </c>
      <c r="L154" s="9" t="s">
        <v>244</v>
      </c>
      <c r="M154" s="9" t="s">
        <v>64</v>
      </c>
      <c r="N154" s="3">
        <v>1</v>
      </c>
      <c r="O154" s="9" t="s">
        <v>53</v>
      </c>
      <c r="P154" s="9" t="s">
        <v>22</v>
      </c>
      <c r="Q154" s="3"/>
      <c r="R154" s="7">
        <v>102</v>
      </c>
      <c r="S154" s="7">
        <v>102</v>
      </c>
      <c r="T154" s="7"/>
    </row>
    <row r="155" ht="40" customHeight="1" spans="1:20">
      <c r="A155" s="9" t="s">
        <v>42</v>
      </c>
      <c r="B155" s="9" t="s">
        <v>65</v>
      </c>
      <c r="C155" s="9" t="s">
        <v>44</v>
      </c>
      <c r="D155" s="9" t="s">
        <v>45</v>
      </c>
      <c r="E155" s="3">
        <v>282130</v>
      </c>
      <c r="F155" s="9" t="s">
        <v>46</v>
      </c>
      <c r="G155" s="9" t="s">
        <v>47</v>
      </c>
      <c r="H155" s="9" t="str">
        <f t="shared" si="2"/>
        <v>1G189E8889</v>
      </c>
      <c r="I155" s="9" t="s">
        <v>245</v>
      </c>
      <c r="J155" s="9" t="s">
        <v>246</v>
      </c>
      <c r="K155" s="9" t="s">
        <v>247</v>
      </c>
      <c r="L155" s="9" t="s">
        <v>248</v>
      </c>
      <c r="M155" s="9" t="s">
        <v>102</v>
      </c>
      <c r="N155" s="3">
        <v>1</v>
      </c>
      <c r="O155" s="9" t="s">
        <v>53</v>
      </c>
      <c r="P155" s="9" t="s">
        <v>22</v>
      </c>
      <c r="Q155" s="3"/>
      <c r="R155" s="7">
        <v>75</v>
      </c>
      <c r="S155" s="7">
        <v>75</v>
      </c>
      <c r="T155" s="7"/>
    </row>
    <row r="156" ht="40" customHeight="1" spans="1:20">
      <c r="A156" s="9" t="s">
        <v>42</v>
      </c>
      <c r="B156" s="9" t="s">
        <v>65</v>
      </c>
      <c r="C156" s="9" t="s">
        <v>44</v>
      </c>
      <c r="D156" s="9" t="s">
        <v>45</v>
      </c>
      <c r="E156" s="3">
        <v>282130</v>
      </c>
      <c r="F156" s="9" t="s">
        <v>46</v>
      </c>
      <c r="G156" s="9" t="s">
        <v>47</v>
      </c>
      <c r="H156" s="9" t="str">
        <f t="shared" si="2"/>
        <v>1G189E8889</v>
      </c>
      <c r="I156" s="9" t="s">
        <v>245</v>
      </c>
      <c r="J156" s="9" t="s">
        <v>246</v>
      </c>
      <c r="K156" s="9" t="s">
        <v>247</v>
      </c>
      <c r="L156" s="9" t="s">
        <v>248</v>
      </c>
      <c r="M156" s="9" t="s">
        <v>62</v>
      </c>
      <c r="N156" s="3">
        <v>1</v>
      </c>
      <c r="O156" s="9" t="s">
        <v>53</v>
      </c>
      <c r="P156" s="9" t="s">
        <v>22</v>
      </c>
      <c r="Q156" s="3"/>
      <c r="R156" s="7">
        <v>75</v>
      </c>
      <c r="S156" s="7">
        <v>75</v>
      </c>
      <c r="T156" s="7"/>
    </row>
    <row r="157" ht="40" customHeight="1" spans="1:20">
      <c r="A157" s="9" t="s">
        <v>42</v>
      </c>
      <c r="B157" s="9" t="s">
        <v>65</v>
      </c>
      <c r="C157" s="9" t="s">
        <v>44</v>
      </c>
      <c r="D157" s="9" t="s">
        <v>45</v>
      </c>
      <c r="E157" s="3">
        <v>282130</v>
      </c>
      <c r="F157" s="9" t="s">
        <v>46</v>
      </c>
      <c r="G157" s="9" t="s">
        <v>47</v>
      </c>
      <c r="H157" s="9" t="str">
        <f t="shared" si="2"/>
        <v>1G189E8889</v>
      </c>
      <c r="I157" s="9" t="s">
        <v>245</v>
      </c>
      <c r="J157" s="9" t="s">
        <v>246</v>
      </c>
      <c r="K157" s="9" t="s">
        <v>247</v>
      </c>
      <c r="L157" s="9" t="s">
        <v>248</v>
      </c>
      <c r="M157" s="9" t="s">
        <v>63</v>
      </c>
      <c r="N157" s="3">
        <v>2</v>
      </c>
      <c r="O157" s="9" t="s">
        <v>53</v>
      </c>
      <c r="P157" s="9" t="s">
        <v>22</v>
      </c>
      <c r="Q157" s="3"/>
      <c r="R157" s="7">
        <v>75</v>
      </c>
      <c r="S157" s="7">
        <v>150</v>
      </c>
      <c r="T157" s="7"/>
    </row>
    <row r="158" ht="40" customHeight="1" spans="1:20">
      <c r="A158" s="9" t="s">
        <v>42</v>
      </c>
      <c r="B158" s="9" t="s">
        <v>65</v>
      </c>
      <c r="C158" s="9" t="s">
        <v>44</v>
      </c>
      <c r="D158" s="9" t="s">
        <v>45</v>
      </c>
      <c r="E158" s="3">
        <v>282130</v>
      </c>
      <c r="F158" s="9" t="s">
        <v>46</v>
      </c>
      <c r="G158" s="9" t="s">
        <v>47</v>
      </c>
      <c r="H158" s="9" t="str">
        <f t="shared" si="2"/>
        <v>1G189E8889</v>
      </c>
      <c r="I158" s="9" t="s">
        <v>245</v>
      </c>
      <c r="J158" s="9" t="s">
        <v>246</v>
      </c>
      <c r="K158" s="9" t="s">
        <v>247</v>
      </c>
      <c r="L158" s="9" t="s">
        <v>248</v>
      </c>
      <c r="M158" s="9" t="s">
        <v>64</v>
      </c>
      <c r="N158" s="3">
        <v>1</v>
      </c>
      <c r="O158" s="9" t="s">
        <v>53</v>
      </c>
      <c r="P158" s="9" t="s">
        <v>22</v>
      </c>
      <c r="Q158" s="3"/>
      <c r="R158" s="7">
        <v>75</v>
      </c>
      <c r="S158" s="7">
        <v>75</v>
      </c>
      <c r="T158" s="7"/>
    </row>
    <row r="159" ht="40" customHeight="1" spans="1:20">
      <c r="A159" s="9" t="s">
        <v>42</v>
      </c>
      <c r="B159" s="9" t="s">
        <v>65</v>
      </c>
      <c r="C159" s="9" t="s">
        <v>44</v>
      </c>
      <c r="D159" s="9" t="s">
        <v>45</v>
      </c>
      <c r="E159" s="3">
        <v>282130</v>
      </c>
      <c r="F159" s="9" t="s">
        <v>46</v>
      </c>
      <c r="G159" s="9" t="s">
        <v>47</v>
      </c>
      <c r="H159" s="9" t="str">
        <f t="shared" si="2"/>
        <v>1J110UA0BY</v>
      </c>
      <c r="I159" s="9" t="s">
        <v>249</v>
      </c>
      <c r="J159" s="9" t="s">
        <v>250</v>
      </c>
      <c r="K159" s="9" t="s">
        <v>251</v>
      </c>
      <c r="L159" s="9" t="s">
        <v>252</v>
      </c>
      <c r="M159" s="9" t="s">
        <v>253</v>
      </c>
      <c r="N159" s="3">
        <v>2</v>
      </c>
      <c r="O159" s="9" t="s">
        <v>53</v>
      </c>
      <c r="P159" s="9" t="s">
        <v>4</v>
      </c>
      <c r="Q159" s="3"/>
      <c r="R159" s="7">
        <v>110.5</v>
      </c>
      <c r="S159" s="7">
        <v>221</v>
      </c>
      <c r="T159" s="7"/>
    </row>
    <row r="160" ht="40" customHeight="1" spans="1:20">
      <c r="A160" s="9" t="s">
        <v>42</v>
      </c>
      <c r="B160" s="9" t="s">
        <v>65</v>
      </c>
      <c r="C160" s="9" t="s">
        <v>44</v>
      </c>
      <c r="D160" s="9" t="s">
        <v>45</v>
      </c>
      <c r="E160" s="3">
        <v>282130</v>
      </c>
      <c r="F160" s="9" t="s">
        <v>46</v>
      </c>
      <c r="G160" s="9" t="s">
        <v>47</v>
      </c>
      <c r="H160" s="9" t="str">
        <f t="shared" si="2"/>
        <v>1J110UA0BY</v>
      </c>
      <c r="I160" s="9" t="s">
        <v>249</v>
      </c>
      <c r="J160" s="9" t="s">
        <v>250</v>
      </c>
      <c r="K160" s="9" t="s">
        <v>251</v>
      </c>
      <c r="L160" s="9" t="s">
        <v>252</v>
      </c>
      <c r="M160" s="9" t="s">
        <v>254</v>
      </c>
      <c r="N160" s="3">
        <v>1</v>
      </c>
      <c r="O160" s="9" t="s">
        <v>53</v>
      </c>
      <c r="P160" s="9" t="s">
        <v>4</v>
      </c>
      <c r="Q160" s="3"/>
      <c r="R160" s="7">
        <v>110.5</v>
      </c>
      <c r="S160" s="7">
        <v>110.5</v>
      </c>
      <c r="T160" s="7"/>
    </row>
    <row r="161" ht="40" customHeight="1" spans="1:20">
      <c r="A161" s="9" t="s">
        <v>42</v>
      </c>
      <c r="B161" s="9" t="s">
        <v>65</v>
      </c>
      <c r="C161" s="9" t="s">
        <v>44</v>
      </c>
      <c r="D161" s="9" t="s">
        <v>45</v>
      </c>
      <c r="E161" s="3">
        <v>282130</v>
      </c>
      <c r="F161" s="9" t="s">
        <v>46</v>
      </c>
      <c r="G161" s="9" t="s">
        <v>47</v>
      </c>
      <c r="H161" s="9" t="str">
        <f t="shared" si="2"/>
        <v>1J110UA0BY</v>
      </c>
      <c r="I161" s="9" t="s">
        <v>249</v>
      </c>
      <c r="J161" s="9" t="s">
        <v>250</v>
      </c>
      <c r="K161" s="9" t="s">
        <v>251</v>
      </c>
      <c r="L161" s="9" t="s">
        <v>252</v>
      </c>
      <c r="M161" s="9" t="s">
        <v>255</v>
      </c>
      <c r="N161" s="3">
        <v>2</v>
      </c>
      <c r="O161" s="9" t="s">
        <v>53</v>
      </c>
      <c r="P161" s="9" t="s">
        <v>4</v>
      </c>
      <c r="Q161" s="3"/>
      <c r="R161" s="7">
        <v>110.5</v>
      </c>
      <c r="S161" s="7">
        <v>221</v>
      </c>
      <c r="T161" s="7"/>
    </row>
    <row r="162" ht="40" customHeight="1" spans="1:20">
      <c r="A162" s="9" t="s">
        <v>42</v>
      </c>
      <c r="B162" s="9" t="s">
        <v>173</v>
      </c>
      <c r="C162" s="9" t="s">
        <v>44</v>
      </c>
      <c r="D162" s="9" t="s">
        <v>45</v>
      </c>
      <c r="E162" s="3">
        <v>282130</v>
      </c>
      <c r="F162" s="9" t="s">
        <v>46</v>
      </c>
      <c r="G162" s="9" t="s">
        <v>47</v>
      </c>
      <c r="H162" s="9" t="str">
        <f t="shared" si="2"/>
        <v>1J110UA0BY</v>
      </c>
      <c r="I162" s="9" t="s">
        <v>249</v>
      </c>
      <c r="J162" s="9" t="s">
        <v>250</v>
      </c>
      <c r="K162" s="9" t="s">
        <v>251</v>
      </c>
      <c r="L162" s="9" t="s">
        <v>252</v>
      </c>
      <c r="M162" s="9" t="s">
        <v>256</v>
      </c>
      <c r="N162" s="3">
        <v>1</v>
      </c>
      <c r="O162" s="9" t="s">
        <v>53</v>
      </c>
      <c r="P162" s="9" t="s">
        <v>4</v>
      </c>
      <c r="Q162" s="3"/>
      <c r="R162" s="7">
        <v>110.5</v>
      </c>
      <c r="S162" s="7">
        <v>110.5</v>
      </c>
      <c r="T162" s="7"/>
    </row>
    <row r="163" ht="40" customHeight="1" spans="1:20">
      <c r="A163" s="9" t="s">
        <v>42</v>
      </c>
      <c r="B163" s="9" t="s">
        <v>65</v>
      </c>
      <c r="C163" s="9" t="s">
        <v>44</v>
      </c>
      <c r="D163" s="9" t="s">
        <v>45</v>
      </c>
      <c r="E163" s="3">
        <v>282130</v>
      </c>
      <c r="F163" s="9" t="s">
        <v>46</v>
      </c>
      <c r="G163" s="9" t="s">
        <v>47</v>
      </c>
      <c r="H163" s="9" t="str">
        <f t="shared" si="2"/>
        <v>1J110UA0BY</v>
      </c>
      <c r="I163" s="9" t="s">
        <v>249</v>
      </c>
      <c r="J163" s="9" t="s">
        <v>250</v>
      </c>
      <c r="K163" s="9" t="s">
        <v>251</v>
      </c>
      <c r="L163" s="9" t="s">
        <v>252</v>
      </c>
      <c r="M163" s="9" t="s">
        <v>257</v>
      </c>
      <c r="N163" s="3">
        <v>1</v>
      </c>
      <c r="O163" s="9" t="s">
        <v>53</v>
      </c>
      <c r="P163" s="9" t="s">
        <v>4</v>
      </c>
      <c r="Q163" s="3"/>
      <c r="R163" s="7">
        <v>110.5</v>
      </c>
      <c r="S163" s="7">
        <v>110.5</v>
      </c>
      <c r="T163" s="7"/>
    </row>
    <row r="164" ht="40" customHeight="1" spans="1:20">
      <c r="A164" s="9" t="s">
        <v>42</v>
      </c>
      <c r="B164" s="9" t="s">
        <v>65</v>
      </c>
      <c r="C164" s="9" t="s">
        <v>44</v>
      </c>
      <c r="D164" s="9" t="s">
        <v>45</v>
      </c>
      <c r="E164" s="3">
        <v>282130</v>
      </c>
      <c r="F164" s="9" t="s">
        <v>46</v>
      </c>
      <c r="G164" s="9" t="s">
        <v>47</v>
      </c>
      <c r="H164" s="9" t="str">
        <f t="shared" si="2"/>
        <v>1J110UA0BY</v>
      </c>
      <c r="I164" s="9" t="s">
        <v>249</v>
      </c>
      <c r="J164" s="9" t="s">
        <v>250</v>
      </c>
      <c r="K164" s="9" t="s">
        <v>251</v>
      </c>
      <c r="L164" s="9" t="s">
        <v>252</v>
      </c>
      <c r="M164" s="9" t="s">
        <v>213</v>
      </c>
      <c r="N164" s="3">
        <v>1</v>
      </c>
      <c r="O164" s="9" t="s">
        <v>53</v>
      </c>
      <c r="P164" s="9" t="s">
        <v>4</v>
      </c>
      <c r="Q164" s="3"/>
      <c r="R164" s="7">
        <v>110.5</v>
      </c>
      <c r="S164" s="7">
        <v>110.5</v>
      </c>
      <c r="T164" s="7"/>
    </row>
    <row r="165" ht="40" customHeight="1" spans="1:20">
      <c r="A165" s="9" t="s">
        <v>42</v>
      </c>
      <c r="B165" s="9" t="s">
        <v>57</v>
      </c>
      <c r="C165" s="9" t="s">
        <v>44</v>
      </c>
      <c r="D165" s="9" t="s">
        <v>45</v>
      </c>
      <c r="E165" s="3">
        <v>282130</v>
      </c>
      <c r="F165" s="9" t="s">
        <v>46</v>
      </c>
      <c r="G165" s="9" t="s">
        <v>47</v>
      </c>
      <c r="H165" s="9" t="str">
        <f t="shared" si="2"/>
        <v>1J110UA0BY</v>
      </c>
      <c r="I165" s="9" t="s">
        <v>249</v>
      </c>
      <c r="J165" s="9" t="s">
        <v>250</v>
      </c>
      <c r="K165" s="9" t="s">
        <v>251</v>
      </c>
      <c r="L165" s="9" t="s">
        <v>252</v>
      </c>
      <c r="M165" s="9" t="s">
        <v>213</v>
      </c>
      <c r="N165" s="3">
        <v>1</v>
      </c>
      <c r="O165" s="9" t="s">
        <v>53</v>
      </c>
      <c r="P165" s="9" t="s">
        <v>4</v>
      </c>
      <c r="Q165" s="3"/>
      <c r="R165" s="7">
        <v>110.5</v>
      </c>
      <c r="S165" s="7">
        <v>110.5</v>
      </c>
      <c r="T165" s="7"/>
    </row>
    <row r="166" ht="40" customHeight="1" spans="1:20">
      <c r="A166" s="9" t="s">
        <v>42</v>
      </c>
      <c r="B166" s="9" t="s">
        <v>65</v>
      </c>
      <c r="C166" s="9" t="s">
        <v>44</v>
      </c>
      <c r="D166" s="9" t="s">
        <v>45</v>
      </c>
      <c r="E166" s="3">
        <v>282130</v>
      </c>
      <c r="F166" s="9" t="s">
        <v>46</v>
      </c>
      <c r="G166" s="9" t="s">
        <v>47</v>
      </c>
      <c r="H166" s="9" t="str">
        <f t="shared" si="2"/>
        <v>1J110UA0BY</v>
      </c>
      <c r="I166" s="9" t="s">
        <v>249</v>
      </c>
      <c r="J166" s="9" t="s">
        <v>250</v>
      </c>
      <c r="K166" s="9" t="s">
        <v>251</v>
      </c>
      <c r="L166" s="9" t="s">
        <v>252</v>
      </c>
      <c r="M166" s="9" t="s">
        <v>258</v>
      </c>
      <c r="N166" s="3">
        <v>1</v>
      </c>
      <c r="O166" s="9" t="s">
        <v>53</v>
      </c>
      <c r="P166" s="9" t="s">
        <v>4</v>
      </c>
      <c r="Q166" s="3"/>
      <c r="R166" s="7">
        <v>110.5</v>
      </c>
      <c r="S166" s="7">
        <v>110.5</v>
      </c>
      <c r="T166" s="7"/>
    </row>
    <row r="167" ht="40" customHeight="1" spans="1:20">
      <c r="A167" s="9" t="s">
        <v>42</v>
      </c>
      <c r="B167" s="9" t="s">
        <v>43</v>
      </c>
      <c r="C167" s="9" t="s">
        <v>44</v>
      </c>
      <c r="D167" s="9" t="s">
        <v>45</v>
      </c>
      <c r="E167" s="3">
        <v>282130</v>
      </c>
      <c r="F167" s="9" t="s">
        <v>46</v>
      </c>
      <c r="G167" s="9" t="s">
        <v>47</v>
      </c>
      <c r="H167" s="9" t="str">
        <f t="shared" si="2"/>
        <v>1H2138A074</v>
      </c>
      <c r="I167" s="9" t="s">
        <v>259</v>
      </c>
      <c r="J167" s="9" t="s">
        <v>260</v>
      </c>
      <c r="K167" s="9" t="s">
        <v>135</v>
      </c>
      <c r="L167" s="9" t="s">
        <v>261</v>
      </c>
      <c r="M167" s="9" t="s">
        <v>102</v>
      </c>
      <c r="N167" s="3">
        <v>1</v>
      </c>
      <c r="O167" s="9" t="s">
        <v>53</v>
      </c>
      <c r="P167" s="9" t="s">
        <v>18</v>
      </c>
      <c r="Q167" s="3"/>
      <c r="R167" s="7">
        <v>159</v>
      </c>
      <c r="S167" s="7">
        <v>159</v>
      </c>
      <c r="T167" s="7"/>
    </row>
    <row r="168" ht="40" customHeight="1" spans="1:20">
      <c r="A168" s="9" t="s">
        <v>42</v>
      </c>
      <c r="B168" s="9" t="s">
        <v>43</v>
      </c>
      <c r="C168" s="9" t="s">
        <v>44</v>
      </c>
      <c r="D168" s="9" t="s">
        <v>45</v>
      </c>
      <c r="E168" s="3">
        <v>282130</v>
      </c>
      <c r="F168" s="9" t="s">
        <v>46</v>
      </c>
      <c r="G168" s="9" t="s">
        <v>47</v>
      </c>
      <c r="H168" s="9" t="str">
        <f t="shared" si="2"/>
        <v>1H2138A074</v>
      </c>
      <c r="I168" s="9" t="s">
        <v>259</v>
      </c>
      <c r="J168" s="9" t="s">
        <v>260</v>
      </c>
      <c r="K168" s="9" t="s">
        <v>135</v>
      </c>
      <c r="L168" s="9" t="s">
        <v>261</v>
      </c>
      <c r="M168" s="9" t="s">
        <v>262</v>
      </c>
      <c r="N168" s="3">
        <v>1</v>
      </c>
      <c r="O168" s="9" t="s">
        <v>53</v>
      </c>
      <c r="P168" s="9" t="s">
        <v>18</v>
      </c>
      <c r="Q168" s="3"/>
      <c r="R168" s="7">
        <v>159</v>
      </c>
      <c r="S168" s="7">
        <v>159</v>
      </c>
      <c r="T168" s="7"/>
    </row>
    <row r="169" ht="40" customHeight="1" spans="1:20">
      <c r="A169" s="9" t="s">
        <v>42</v>
      </c>
      <c r="B169" s="9" t="s">
        <v>43</v>
      </c>
      <c r="C169" s="9" t="s">
        <v>44</v>
      </c>
      <c r="D169" s="9" t="s">
        <v>45</v>
      </c>
      <c r="E169" s="3">
        <v>282130</v>
      </c>
      <c r="F169" s="9" t="s">
        <v>46</v>
      </c>
      <c r="G169" s="9" t="s">
        <v>47</v>
      </c>
      <c r="H169" s="9" t="str">
        <f t="shared" si="2"/>
        <v>1H2138A074</v>
      </c>
      <c r="I169" s="9" t="s">
        <v>259</v>
      </c>
      <c r="J169" s="9" t="s">
        <v>260</v>
      </c>
      <c r="K169" s="9" t="s">
        <v>263</v>
      </c>
      <c r="L169" s="9" t="s">
        <v>261</v>
      </c>
      <c r="M169" s="9" t="s">
        <v>102</v>
      </c>
      <c r="N169" s="3">
        <v>1</v>
      </c>
      <c r="O169" s="9" t="s">
        <v>53</v>
      </c>
      <c r="P169" s="9" t="s">
        <v>18</v>
      </c>
      <c r="Q169" s="3"/>
      <c r="R169" s="7">
        <v>159</v>
      </c>
      <c r="S169" s="7">
        <v>159</v>
      </c>
      <c r="T169" s="7"/>
    </row>
    <row r="170" ht="40" customHeight="1" spans="1:20">
      <c r="A170" s="9" t="s">
        <v>42</v>
      </c>
      <c r="B170" s="9" t="s">
        <v>43</v>
      </c>
      <c r="C170" s="9" t="s">
        <v>44</v>
      </c>
      <c r="D170" s="9" t="s">
        <v>45</v>
      </c>
      <c r="E170" s="3">
        <v>282130</v>
      </c>
      <c r="F170" s="9" t="s">
        <v>46</v>
      </c>
      <c r="G170" s="9" t="s">
        <v>47</v>
      </c>
      <c r="H170" s="9" t="str">
        <f t="shared" si="2"/>
        <v>1H2138A074</v>
      </c>
      <c r="I170" s="9" t="s">
        <v>259</v>
      </c>
      <c r="J170" s="9" t="s">
        <v>260</v>
      </c>
      <c r="K170" s="9" t="s">
        <v>263</v>
      </c>
      <c r="L170" s="9" t="s">
        <v>261</v>
      </c>
      <c r="M170" s="9" t="s">
        <v>62</v>
      </c>
      <c r="N170" s="3">
        <v>1</v>
      </c>
      <c r="O170" s="9" t="s">
        <v>53</v>
      </c>
      <c r="P170" s="9" t="s">
        <v>18</v>
      </c>
      <c r="Q170" s="3"/>
      <c r="R170" s="7">
        <v>159</v>
      </c>
      <c r="S170" s="7">
        <v>159</v>
      </c>
      <c r="T170" s="7"/>
    </row>
    <row r="171" ht="40" customHeight="1" spans="1:20">
      <c r="A171" s="9" t="s">
        <v>42</v>
      </c>
      <c r="B171" s="9" t="s">
        <v>57</v>
      </c>
      <c r="C171" s="9" t="s">
        <v>44</v>
      </c>
      <c r="D171" s="9" t="s">
        <v>45</v>
      </c>
      <c r="E171" s="3">
        <v>282130</v>
      </c>
      <c r="F171" s="9" t="s">
        <v>46</v>
      </c>
      <c r="G171" s="9" t="s">
        <v>47</v>
      </c>
      <c r="H171" s="9" t="str">
        <f t="shared" si="2"/>
        <v>1G18FBA01P</v>
      </c>
      <c r="I171" s="9" t="s">
        <v>264</v>
      </c>
      <c r="J171" s="9" t="s">
        <v>265</v>
      </c>
      <c r="K171" s="9" t="s">
        <v>266</v>
      </c>
      <c r="L171" s="9" t="s">
        <v>267</v>
      </c>
      <c r="M171" s="9" t="s">
        <v>62</v>
      </c>
      <c r="N171" s="3">
        <v>1</v>
      </c>
      <c r="O171" s="9" t="s">
        <v>53</v>
      </c>
      <c r="P171" s="9" t="s">
        <v>22</v>
      </c>
      <c r="Q171" s="3"/>
      <c r="R171" s="7">
        <v>102</v>
      </c>
      <c r="S171" s="7">
        <v>102</v>
      </c>
      <c r="T171" s="7"/>
    </row>
    <row r="172" ht="40" customHeight="1" spans="1:20">
      <c r="A172" s="9" t="s">
        <v>42</v>
      </c>
      <c r="B172" s="9" t="s">
        <v>57</v>
      </c>
      <c r="C172" s="9" t="s">
        <v>44</v>
      </c>
      <c r="D172" s="9" t="s">
        <v>45</v>
      </c>
      <c r="E172" s="3">
        <v>282130</v>
      </c>
      <c r="F172" s="9" t="s">
        <v>46</v>
      </c>
      <c r="G172" s="9" t="s">
        <v>47</v>
      </c>
      <c r="H172" s="9" t="str">
        <f t="shared" si="2"/>
        <v>1G18FBA01P</v>
      </c>
      <c r="I172" s="9" t="s">
        <v>264</v>
      </c>
      <c r="J172" s="9" t="s">
        <v>265</v>
      </c>
      <c r="K172" s="9" t="s">
        <v>266</v>
      </c>
      <c r="L172" s="9" t="s">
        <v>267</v>
      </c>
      <c r="M172" s="9" t="s">
        <v>89</v>
      </c>
      <c r="N172" s="3">
        <v>2</v>
      </c>
      <c r="O172" s="9" t="s">
        <v>53</v>
      </c>
      <c r="P172" s="9" t="s">
        <v>22</v>
      </c>
      <c r="Q172" s="3"/>
      <c r="R172" s="7">
        <v>102</v>
      </c>
      <c r="S172" s="7">
        <v>204</v>
      </c>
      <c r="T172" s="7"/>
    </row>
    <row r="173" ht="40" customHeight="1" spans="1:20">
      <c r="A173" s="9" t="s">
        <v>42</v>
      </c>
      <c r="B173" s="9" t="s">
        <v>65</v>
      </c>
      <c r="C173" s="9" t="s">
        <v>44</v>
      </c>
      <c r="D173" s="9" t="s">
        <v>45</v>
      </c>
      <c r="E173" s="3">
        <v>282130</v>
      </c>
      <c r="F173" s="9" t="s">
        <v>46</v>
      </c>
      <c r="G173" s="9" t="s">
        <v>47</v>
      </c>
      <c r="H173" s="9" t="str">
        <f t="shared" si="2"/>
        <v>1G18FBA01P</v>
      </c>
      <c r="I173" s="9" t="s">
        <v>264</v>
      </c>
      <c r="J173" s="9" t="s">
        <v>265</v>
      </c>
      <c r="K173" s="9" t="s">
        <v>266</v>
      </c>
      <c r="L173" s="9" t="s">
        <v>267</v>
      </c>
      <c r="M173" s="9" t="s">
        <v>64</v>
      </c>
      <c r="N173" s="3">
        <v>1</v>
      </c>
      <c r="O173" s="9" t="s">
        <v>53</v>
      </c>
      <c r="P173" s="9" t="s">
        <v>22</v>
      </c>
      <c r="Q173" s="3"/>
      <c r="R173" s="7">
        <v>102</v>
      </c>
      <c r="S173" s="7">
        <v>102</v>
      </c>
      <c r="T173" s="7"/>
    </row>
    <row r="174" ht="40" customHeight="1" spans="1:20">
      <c r="A174" s="9" t="s">
        <v>42</v>
      </c>
      <c r="B174" s="9" t="s">
        <v>57</v>
      </c>
      <c r="C174" s="9" t="s">
        <v>44</v>
      </c>
      <c r="D174" s="9" t="s">
        <v>45</v>
      </c>
      <c r="E174" s="3">
        <v>282130</v>
      </c>
      <c r="F174" s="9" t="s">
        <v>46</v>
      </c>
      <c r="G174" s="9" t="s">
        <v>47</v>
      </c>
      <c r="H174" s="9" t="str">
        <f t="shared" si="2"/>
        <v>1G18FBA01P</v>
      </c>
      <c r="I174" s="9" t="s">
        <v>264</v>
      </c>
      <c r="J174" s="9" t="s">
        <v>265</v>
      </c>
      <c r="K174" s="9" t="s">
        <v>266</v>
      </c>
      <c r="L174" s="9" t="s">
        <v>267</v>
      </c>
      <c r="M174" s="9" t="s">
        <v>64</v>
      </c>
      <c r="N174" s="3">
        <v>1</v>
      </c>
      <c r="O174" s="9" t="s">
        <v>53</v>
      </c>
      <c r="P174" s="9" t="s">
        <v>22</v>
      </c>
      <c r="Q174" s="3"/>
      <c r="R174" s="7">
        <v>102</v>
      </c>
      <c r="S174" s="7">
        <v>102</v>
      </c>
      <c r="T174" s="7"/>
    </row>
    <row r="175" ht="40" customHeight="1" spans="1:20">
      <c r="A175" s="9" t="s">
        <v>42</v>
      </c>
      <c r="B175" s="9" t="s">
        <v>57</v>
      </c>
      <c r="C175" s="9" t="s">
        <v>44</v>
      </c>
      <c r="D175" s="9" t="s">
        <v>45</v>
      </c>
      <c r="E175" s="3">
        <v>282130</v>
      </c>
      <c r="F175" s="9" t="s">
        <v>46</v>
      </c>
      <c r="G175" s="9" t="s">
        <v>47</v>
      </c>
      <c r="H175" s="9" t="str">
        <f t="shared" si="2"/>
        <v>1G18FBA01P</v>
      </c>
      <c r="I175" s="9" t="s">
        <v>264</v>
      </c>
      <c r="J175" s="9" t="s">
        <v>265</v>
      </c>
      <c r="K175" s="9" t="s">
        <v>266</v>
      </c>
      <c r="L175" s="9" t="s">
        <v>267</v>
      </c>
      <c r="M175" s="9" t="s">
        <v>103</v>
      </c>
      <c r="N175" s="3">
        <v>1</v>
      </c>
      <c r="O175" s="9" t="s">
        <v>53</v>
      </c>
      <c r="P175" s="9" t="s">
        <v>22</v>
      </c>
      <c r="Q175" s="3"/>
      <c r="R175" s="7">
        <v>102</v>
      </c>
      <c r="S175" s="7">
        <v>102</v>
      </c>
      <c r="T175" s="7"/>
    </row>
    <row r="176" ht="40" customHeight="1" spans="1:20">
      <c r="A176" s="9" t="s">
        <v>42</v>
      </c>
      <c r="B176" s="9" t="s">
        <v>65</v>
      </c>
      <c r="C176" s="9" t="s">
        <v>44</v>
      </c>
      <c r="D176" s="9" t="s">
        <v>45</v>
      </c>
      <c r="E176" s="3">
        <v>282130</v>
      </c>
      <c r="F176" s="9" t="s">
        <v>46</v>
      </c>
      <c r="G176" s="9" t="s">
        <v>47</v>
      </c>
      <c r="H176" s="9" t="str">
        <f t="shared" si="2"/>
        <v>1G18FBA01P</v>
      </c>
      <c r="I176" s="9" t="s">
        <v>264</v>
      </c>
      <c r="J176" s="9" t="s">
        <v>265</v>
      </c>
      <c r="K176" s="9" t="s">
        <v>85</v>
      </c>
      <c r="L176" s="9" t="s">
        <v>267</v>
      </c>
      <c r="M176" s="9" t="s">
        <v>62</v>
      </c>
      <c r="N176" s="3">
        <v>1</v>
      </c>
      <c r="O176" s="9" t="s">
        <v>53</v>
      </c>
      <c r="P176" s="9" t="s">
        <v>22</v>
      </c>
      <c r="Q176" s="3"/>
      <c r="R176" s="7">
        <v>102</v>
      </c>
      <c r="S176" s="7">
        <v>102</v>
      </c>
      <c r="T176" s="7"/>
    </row>
    <row r="177" ht="40" customHeight="1" spans="1:20">
      <c r="A177" s="9" t="s">
        <v>42</v>
      </c>
      <c r="B177" s="9" t="s">
        <v>65</v>
      </c>
      <c r="C177" s="9" t="s">
        <v>44</v>
      </c>
      <c r="D177" s="9" t="s">
        <v>45</v>
      </c>
      <c r="E177" s="3">
        <v>282130</v>
      </c>
      <c r="F177" s="9" t="s">
        <v>46</v>
      </c>
      <c r="G177" s="9" t="s">
        <v>47</v>
      </c>
      <c r="H177" s="9" t="str">
        <f t="shared" si="2"/>
        <v>1G18FBA01P</v>
      </c>
      <c r="I177" s="9" t="s">
        <v>264</v>
      </c>
      <c r="J177" s="9" t="s">
        <v>265</v>
      </c>
      <c r="K177" s="9" t="s">
        <v>85</v>
      </c>
      <c r="L177" s="9" t="s">
        <v>267</v>
      </c>
      <c r="M177" s="9" t="s">
        <v>63</v>
      </c>
      <c r="N177" s="3">
        <v>1</v>
      </c>
      <c r="O177" s="9" t="s">
        <v>53</v>
      </c>
      <c r="P177" s="9" t="s">
        <v>22</v>
      </c>
      <c r="Q177" s="3"/>
      <c r="R177" s="7">
        <v>102</v>
      </c>
      <c r="S177" s="7">
        <v>102</v>
      </c>
      <c r="T177" s="7"/>
    </row>
    <row r="178" ht="40" customHeight="1" spans="1:20">
      <c r="A178" s="9" t="s">
        <v>42</v>
      </c>
      <c r="B178" s="9" t="s">
        <v>65</v>
      </c>
      <c r="C178" s="9" t="s">
        <v>44</v>
      </c>
      <c r="D178" s="9" t="s">
        <v>45</v>
      </c>
      <c r="E178" s="3">
        <v>282130</v>
      </c>
      <c r="F178" s="9" t="s">
        <v>46</v>
      </c>
      <c r="G178" s="9" t="s">
        <v>47</v>
      </c>
      <c r="H178" s="9" t="str">
        <f t="shared" si="2"/>
        <v>1G18FBA01P</v>
      </c>
      <c r="I178" s="9" t="s">
        <v>264</v>
      </c>
      <c r="J178" s="9" t="s">
        <v>265</v>
      </c>
      <c r="K178" s="9" t="s">
        <v>85</v>
      </c>
      <c r="L178" s="9" t="s">
        <v>267</v>
      </c>
      <c r="M178" s="9" t="s">
        <v>64</v>
      </c>
      <c r="N178" s="3">
        <v>1</v>
      </c>
      <c r="O178" s="9" t="s">
        <v>53</v>
      </c>
      <c r="P178" s="9" t="s">
        <v>22</v>
      </c>
      <c r="Q178" s="3"/>
      <c r="R178" s="7">
        <v>102</v>
      </c>
      <c r="S178" s="7">
        <v>102</v>
      </c>
      <c r="T178" s="7"/>
    </row>
    <row r="179" ht="40" customHeight="1" spans="1:20">
      <c r="A179" s="9" t="s">
        <v>42</v>
      </c>
      <c r="B179" s="9" t="s">
        <v>57</v>
      </c>
      <c r="C179" s="9" t="s">
        <v>44</v>
      </c>
      <c r="D179" s="9" t="s">
        <v>45</v>
      </c>
      <c r="E179" s="3">
        <v>282130</v>
      </c>
      <c r="F179" s="9" t="s">
        <v>46</v>
      </c>
      <c r="G179" s="9" t="s">
        <v>47</v>
      </c>
      <c r="H179" s="9" t="str">
        <f t="shared" si="2"/>
        <v>1G18FBA01P</v>
      </c>
      <c r="I179" s="9" t="s">
        <v>264</v>
      </c>
      <c r="J179" s="9" t="s">
        <v>265</v>
      </c>
      <c r="K179" s="9" t="s">
        <v>85</v>
      </c>
      <c r="L179" s="9" t="s">
        <v>267</v>
      </c>
      <c r="M179" s="9" t="s">
        <v>64</v>
      </c>
      <c r="N179" s="3">
        <v>1</v>
      </c>
      <c r="O179" s="9" t="s">
        <v>53</v>
      </c>
      <c r="P179" s="9" t="s">
        <v>22</v>
      </c>
      <c r="Q179" s="3"/>
      <c r="R179" s="7">
        <v>102</v>
      </c>
      <c r="S179" s="7">
        <v>102</v>
      </c>
      <c r="T179" s="7"/>
    </row>
    <row r="180" ht="40" customHeight="1" spans="1:20">
      <c r="A180" s="9" t="s">
        <v>42</v>
      </c>
      <c r="B180" s="9" t="s">
        <v>57</v>
      </c>
      <c r="C180" s="9" t="s">
        <v>44</v>
      </c>
      <c r="D180" s="9" t="s">
        <v>45</v>
      </c>
      <c r="E180" s="3">
        <v>282130</v>
      </c>
      <c r="F180" s="9" t="s">
        <v>46</v>
      </c>
      <c r="G180" s="9" t="s">
        <v>47</v>
      </c>
      <c r="H180" s="9" t="str">
        <f t="shared" si="2"/>
        <v>1G18FBA01P</v>
      </c>
      <c r="I180" s="9" t="s">
        <v>264</v>
      </c>
      <c r="J180" s="9" t="s">
        <v>265</v>
      </c>
      <c r="K180" s="9" t="s">
        <v>85</v>
      </c>
      <c r="L180" s="9" t="s">
        <v>267</v>
      </c>
      <c r="M180" s="9" t="s">
        <v>103</v>
      </c>
      <c r="N180" s="3">
        <v>1</v>
      </c>
      <c r="O180" s="9" t="s">
        <v>53</v>
      </c>
      <c r="P180" s="9" t="s">
        <v>22</v>
      </c>
      <c r="Q180" s="3"/>
      <c r="R180" s="7">
        <v>102</v>
      </c>
      <c r="S180" s="7">
        <v>102</v>
      </c>
      <c r="T180" s="7"/>
    </row>
    <row r="181" ht="40" customHeight="1" spans="1:20">
      <c r="A181" s="9" t="s">
        <v>42</v>
      </c>
      <c r="B181" s="9" t="s">
        <v>43</v>
      </c>
      <c r="C181" s="9" t="s">
        <v>44</v>
      </c>
      <c r="D181" s="9" t="s">
        <v>45</v>
      </c>
      <c r="E181" s="3">
        <v>1034084</v>
      </c>
      <c r="F181" s="9" t="s">
        <v>46</v>
      </c>
      <c r="G181" s="9" t="s">
        <v>47</v>
      </c>
      <c r="H181" s="9" t="str">
        <f t="shared" si="2"/>
        <v>1G15LF5872</v>
      </c>
      <c r="I181" s="9" t="s">
        <v>268</v>
      </c>
      <c r="J181" s="9" t="s">
        <v>269</v>
      </c>
      <c r="K181" s="9" t="s">
        <v>270</v>
      </c>
      <c r="L181" s="9" t="s">
        <v>271</v>
      </c>
      <c r="M181" s="9" t="s">
        <v>89</v>
      </c>
      <c r="N181" s="3">
        <v>1</v>
      </c>
      <c r="O181" s="9" t="s">
        <v>53</v>
      </c>
      <c r="P181" s="9" t="s">
        <v>15</v>
      </c>
      <c r="Q181" s="3"/>
      <c r="R181" s="7">
        <v>75</v>
      </c>
      <c r="S181" s="7">
        <v>75</v>
      </c>
      <c r="T181" s="7"/>
    </row>
    <row r="182" ht="40" customHeight="1" spans="1:20">
      <c r="A182" s="9" t="s">
        <v>42</v>
      </c>
      <c r="B182" s="9" t="s">
        <v>43</v>
      </c>
      <c r="C182" s="9" t="s">
        <v>44</v>
      </c>
      <c r="D182" s="9" t="s">
        <v>45</v>
      </c>
      <c r="E182" s="3">
        <v>1034084</v>
      </c>
      <c r="F182" s="9" t="s">
        <v>46</v>
      </c>
      <c r="G182" s="9" t="s">
        <v>47</v>
      </c>
      <c r="H182" s="9" t="str">
        <f t="shared" si="2"/>
        <v>1G15LF5872</v>
      </c>
      <c r="I182" s="9" t="s">
        <v>268</v>
      </c>
      <c r="J182" s="9" t="s">
        <v>269</v>
      </c>
      <c r="K182" s="9" t="s">
        <v>270</v>
      </c>
      <c r="L182" s="9" t="s">
        <v>271</v>
      </c>
      <c r="M182" s="9" t="s">
        <v>64</v>
      </c>
      <c r="N182" s="3">
        <v>2</v>
      </c>
      <c r="O182" s="9" t="s">
        <v>53</v>
      </c>
      <c r="P182" s="9" t="s">
        <v>15</v>
      </c>
      <c r="Q182" s="3"/>
      <c r="R182" s="7">
        <v>75</v>
      </c>
      <c r="S182" s="7">
        <v>150</v>
      </c>
      <c r="T182" s="7"/>
    </row>
    <row r="183" ht="40" customHeight="1" spans="1:20">
      <c r="A183" s="9" t="s">
        <v>42</v>
      </c>
      <c r="B183" s="9" t="s">
        <v>43</v>
      </c>
      <c r="C183" s="9" t="s">
        <v>44</v>
      </c>
      <c r="D183" s="9" t="s">
        <v>45</v>
      </c>
      <c r="E183" s="3">
        <v>1034084</v>
      </c>
      <c r="F183" s="9" t="s">
        <v>46</v>
      </c>
      <c r="G183" s="9" t="s">
        <v>47</v>
      </c>
      <c r="H183" s="9" t="str">
        <f t="shared" si="2"/>
        <v>1G15LF5872</v>
      </c>
      <c r="I183" s="9" t="s">
        <v>268</v>
      </c>
      <c r="J183" s="9" t="s">
        <v>269</v>
      </c>
      <c r="K183" s="9" t="s">
        <v>270</v>
      </c>
      <c r="L183" s="9" t="s">
        <v>271</v>
      </c>
      <c r="M183" s="9" t="s">
        <v>103</v>
      </c>
      <c r="N183" s="3">
        <v>2</v>
      </c>
      <c r="O183" s="9" t="s">
        <v>53</v>
      </c>
      <c r="P183" s="9" t="s">
        <v>15</v>
      </c>
      <c r="Q183" s="3"/>
      <c r="R183" s="7">
        <v>75</v>
      </c>
      <c r="S183" s="7">
        <v>150</v>
      </c>
      <c r="T183" s="7"/>
    </row>
    <row r="184" ht="40" customHeight="1" spans="1:20">
      <c r="A184" s="9" t="s">
        <v>42</v>
      </c>
      <c r="B184" s="9" t="s">
        <v>43</v>
      </c>
      <c r="C184" s="9" t="s">
        <v>44</v>
      </c>
      <c r="D184" s="9" t="s">
        <v>45</v>
      </c>
      <c r="E184" s="3">
        <v>1034084</v>
      </c>
      <c r="F184" s="9" t="s">
        <v>46</v>
      </c>
      <c r="G184" s="9" t="s">
        <v>47</v>
      </c>
      <c r="H184" s="9" t="str">
        <f t="shared" si="2"/>
        <v>1G15LF5872</v>
      </c>
      <c r="I184" s="9" t="s">
        <v>268</v>
      </c>
      <c r="J184" s="9" t="s">
        <v>269</v>
      </c>
      <c r="K184" s="9" t="s">
        <v>85</v>
      </c>
      <c r="L184" s="9" t="s">
        <v>271</v>
      </c>
      <c r="M184" s="9" t="s">
        <v>63</v>
      </c>
      <c r="N184" s="3">
        <v>1</v>
      </c>
      <c r="O184" s="9" t="s">
        <v>53</v>
      </c>
      <c r="P184" s="9" t="s">
        <v>15</v>
      </c>
      <c r="Q184" s="3"/>
      <c r="R184" s="7">
        <v>75</v>
      </c>
      <c r="S184" s="7">
        <v>75</v>
      </c>
      <c r="T184" s="7"/>
    </row>
    <row r="185" ht="40" customHeight="1" spans="1:20">
      <c r="A185" s="9" t="s">
        <v>42</v>
      </c>
      <c r="B185" s="9" t="s">
        <v>43</v>
      </c>
      <c r="C185" s="9" t="s">
        <v>44</v>
      </c>
      <c r="D185" s="9" t="s">
        <v>45</v>
      </c>
      <c r="E185" s="3">
        <v>1034084</v>
      </c>
      <c r="F185" s="9" t="s">
        <v>46</v>
      </c>
      <c r="G185" s="9" t="s">
        <v>47</v>
      </c>
      <c r="H185" s="9" t="str">
        <f t="shared" si="2"/>
        <v>1G15LF5872</v>
      </c>
      <c r="I185" s="9" t="s">
        <v>268</v>
      </c>
      <c r="J185" s="9" t="s">
        <v>269</v>
      </c>
      <c r="K185" s="9" t="s">
        <v>85</v>
      </c>
      <c r="L185" s="9" t="s">
        <v>271</v>
      </c>
      <c r="M185" s="9" t="s">
        <v>103</v>
      </c>
      <c r="N185" s="3">
        <v>1</v>
      </c>
      <c r="O185" s="9" t="s">
        <v>53</v>
      </c>
      <c r="P185" s="9" t="s">
        <v>15</v>
      </c>
      <c r="Q185" s="3"/>
      <c r="R185" s="7">
        <v>75</v>
      </c>
      <c r="S185" s="7">
        <v>75</v>
      </c>
      <c r="T185" s="7"/>
    </row>
    <row r="186" ht="40" customHeight="1" spans="1:20">
      <c r="A186" s="9" t="s">
        <v>42</v>
      </c>
      <c r="B186" s="9" t="s">
        <v>43</v>
      </c>
      <c r="C186" s="9" t="s">
        <v>44</v>
      </c>
      <c r="D186" s="9" t="s">
        <v>45</v>
      </c>
      <c r="E186" s="3">
        <v>1034084</v>
      </c>
      <c r="F186" s="9" t="s">
        <v>46</v>
      </c>
      <c r="G186" s="9" t="s">
        <v>47</v>
      </c>
      <c r="H186" s="9" t="str">
        <f t="shared" si="2"/>
        <v>1G15LF5872</v>
      </c>
      <c r="I186" s="9" t="s">
        <v>268</v>
      </c>
      <c r="J186" s="9" t="s">
        <v>269</v>
      </c>
      <c r="K186" s="9" t="s">
        <v>85</v>
      </c>
      <c r="L186" s="9" t="s">
        <v>271</v>
      </c>
      <c r="M186" s="9" t="s">
        <v>143</v>
      </c>
      <c r="N186" s="3">
        <v>1</v>
      </c>
      <c r="O186" s="9" t="s">
        <v>53</v>
      </c>
      <c r="P186" s="9" t="s">
        <v>15</v>
      </c>
      <c r="Q186" s="3"/>
      <c r="R186" s="7">
        <v>75</v>
      </c>
      <c r="S186" s="7">
        <v>75</v>
      </c>
      <c r="T186" s="7"/>
    </row>
    <row r="187" ht="40" customHeight="1" spans="1:20">
      <c r="A187" s="9" t="s">
        <v>42</v>
      </c>
      <c r="B187" s="9" t="s">
        <v>43</v>
      </c>
      <c r="C187" s="9" t="s">
        <v>44</v>
      </c>
      <c r="D187" s="9" t="s">
        <v>45</v>
      </c>
      <c r="E187" s="3">
        <v>247426</v>
      </c>
      <c r="F187" s="9" t="s">
        <v>46</v>
      </c>
      <c r="G187" s="9" t="s">
        <v>47</v>
      </c>
      <c r="H187" s="9" t="str">
        <f t="shared" si="2"/>
        <v>1G17T57435</v>
      </c>
      <c r="I187" s="9" t="s">
        <v>272</v>
      </c>
      <c r="J187" s="9" t="s">
        <v>273</v>
      </c>
      <c r="K187" s="9" t="s">
        <v>85</v>
      </c>
      <c r="L187" s="9" t="s">
        <v>274</v>
      </c>
      <c r="M187" s="9" t="s">
        <v>62</v>
      </c>
      <c r="N187" s="3">
        <v>1</v>
      </c>
      <c r="O187" s="9" t="s">
        <v>53</v>
      </c>
      <c r="P187" s="9" t="s">
        <v>15</v>
      </c>
      <c r="Q187" s="3"/>
      <c r="R187" s="7">
        <v>88.5</v>
      </c>
      <c r="S187" s="7">
        <v>88.5</v>
      </c>
      <c r="T187" s="7"/>
    </row>
    <row r="188" ht="40" customHeight="1" spans="1:20">
      <c r="A188" s="9" t="s">
        <v>42</v>
      </c>
      <c r="B188" s="9" t="s">
        <v>173</v>
      </c>
      <c r="C188" s="9" t="s">
        <v>44</v>
      </c>
      <c r="D188" s="9" t="s">
        <v>45</v>
      </c>
      <c r="E188" s="3">
        <v>282130</v>
      </c>
      <c r="F188" s="9" t="s">
        <v>46</v>
      </c>
      <c r="G188" s="9" t="s">
        <v>47</v>
      </c>
      <c r="H188" s="9" t="str">
        <f t="shared" si="2"/>
        <v>1G17VM1739</v>
      </c>
      <c r="I188" s="9" t="s">
        <v>275</v>
      </c>
      <c r="J188" s="9" t="s">
        <v>138</v>
      </c>
      <c r="K188" s="9" t="s">
        <v>266</v>
      </c>
      <c r="L188" s="9" t="s">
        <v>276</v>
      </c>
      <c r="M188" s="9" t="s">
        <v>89</v>
      </c>
      <c r="N188" s="3">
        <v>1</v>
      </c>
      <c r="O188" s="9" t="s">
        <v>53</v>
      </c>
      <c r="P188" s="9" t="s">
        <v>15</v>
      </c>
      <c r="Q188" s="3"/>
      <c r="R188" s="7">
        <v>75</v>
      </c>
      <c r="S188" s="7">
        <v>75</v>
      </c>
      <c r="T188" s="7"/>
    </row>
    <row r="189" ht="40" customHeight="1" spans="1:20">
      <c r="A189" s="9" t="s">
        <v>42</v>
      </c>
      <c r="B189" s="9" t="s">
        <v>65</v>
      </c>
      <c r="C189" s="9" t="s">
        <v>44</v>
      </c>
      <c r="D189" s="9" t="s">
        <v>45</v>
      </c>
      <c r="E189" s="3">
        <v>282130</v>
      </c>
      <c r="F189" s="9" t="s">
        <v>46</v>
      </c>
      <c r="G189" s="9" t="s">
        <v>47</v>
      </c>
      <c r="H189" s="9" t="str">
        <f t="shared" si="2"/>
        <v>1G17VM1739</v>
      </c>
      <c r="I189" s="9" t="s">
        <v>275</v>
      </c>
      <c r="J189" s="9" t="s">
        <v>138</v>
      </c>
      <c r="K189" s="9" t="s">
        <v>266</v>
      </c>
      <c r="L189" s="9" t="s">
        <v>276</v>
      </c>
      <c r="M189" s="9" t="s">
        <v>103</v>
      </c>
      <c r="N189" s="3">
        <v>1</v>
      </c>
      <c r="O189" s="9" t="s">
        <v>53</v>
      </c>
      <c r="P189" s="9" t="s">
        <v>15</v>
      </c>
      <c r="Q189" s="3"/>
      <c r="R189" s="7">
        <v>75</v>
      </c>
      <c r="S189" s="7">
        <v>75</v>
      </c>
      <c r="T189" s="7"/>
    </row>
    <row r="190" ht="40" customHeight="1" spans="1:20">
      <c r="A190" s="9" t="s">
        <v>42</v>
      </c>
      <c r="B190" s="9" t="s">
        <v>43</v>
      </c>
      <c r="C190" s="9" t="s">
        <v>44</v>
      </c>
      <c r="D190" s="9" t="s">
        <v>45</v>
      </c>
      <c r="E190" s="3">
        <v>247426</v>
      </c>
      <c r="F190" s="9" t="s">
        <v>46</v>
      </c>
      <c r="G190" s="9" t="s">
        <v>47</v>
      </c>
      <c r="H190" s="9" t="str">
        <f t="shared" si="2"/>
        <v>000004Y7WN</v>
      </c>
      <c r="I190" s="9" t="s">
        <v>277</v>
      </c>
      <c r="J190" s="9" t="s">
        <v>278</v>
      </c>
      <c r="K190" s="9" t="s">
        <v>124</v>
      </c>
      <c r="L190" s="9" t="s">
        <v>279</v>
      </c>
      <c r="M190" s="9" t="s">
        <v>62</v>
      </c>
      <c r="N190" s="3">
        <v>25</v>
      </c>
      <c r="O190" s="9" t="s">
        <v>53</v>
      </c>
      <c r="P190" s="9" t="s">
        <v>15</v>
      </c>
      <c r="Q190" s="3"/>
      <c r="R190" s="7">
        <v>88.5</v>
      </c>
      <c r="S190" s="7">
        <v>2212.5</v>
      </c>
      <c r="T190" s="7"/>
    </row>
    <row r="191" ht="40" customHeight="1" spans="1:20">
      <c r="A191" s="9" t="s">
        <v>42</v>
      </c>
      <c r="B191" s="9" t="s">
        <v>43</v>
      </c>
      <c r="C191" s="9" t="s">
        <v>44</v>
      </c>
      <c r="D191" s="9" t="s">
        <v>45</v>
      </c>
      <c r="E191" s="3">
        <v>247426</v>
      </c>
      <c r="F191" s="9" t="s">
        <v>46</v>
      </c>
      <c r="G191" s="9" t="s">
        <v>47</v>
      </c>
      <c r="H191" s="9" t="str">
        <f t="shared" si="2"/>
        <v>000004Y7WN</v>
      </c>
      <c r="I191" s="9" t="s">
        <v>277</v>
      </c>
      <c r="J191" s="9" t="s">
        <v>278</v>
      </c>
      <c r="K191" s="9" t="s">
        <v>124</v>
      </c>
      <c r="L191" s="9" t="s">
        <v>279</v>
      </c>
      <c r="M191" s="9" t="s">
        <v>89</v>
      </c>
      <c r="N191" s="3">
        <v>41</v>
      </c>
      <c r="O191" s="9" t="s">
        <v>53</v>
      </c>
      <c r="P191" s="9" t="s">
        <v>15</v>
      </c>
      <c r="Q191" s="3"/>
      <c r="R191" s="7">
        <v>88.5</v>
      </c>
      <c r="S191" s="7">
        <v>3628.5</v>
      </c>
      <c r="T191" s="7"/>
    </row>
    <row r="192" ht="40" customHeight="1" spans="1:20">
      <c r="A192" s="9" t="s">
        <v>42</v>
      </c>
      <c r="B192" s="9" t="s">
        <v>65</v>
      </c>
      <c r="C192" s="9" t="s">
        <v>44</v>
      </c>
      <c r="D192" s="9" t="s">
        <v>45</v>
      </c>
      <c r="E192" s="3">
        <v>282130</v>
      </c>
      <c r="F192" s="9" t="s">
        <v>46</v>
      </c>
      <c r="G192" s="9" t="s">
        <v>47</v>
      </c>
      <c r="H192" s="9" t="str">
        <f t="shared" si="2"/>
        <v>1G17ZLA033</v>
      </c>
      <c r="I192" s="9" t="s">
        <v>280</v>
      </c>
      <c r="J192" s="9" t="s">
        <v>281</v>
      </c>
      <c r="K192" s="9" t="s">
        <v>282</v>
      </c>
      <c r="L192" s="9" t="s">
        <v>283</v>
      </c>
      <c r="M192" s="9" t="s">
        <v>70</v>
      </c>
      <c r="N192" s="3">
        <v>2</v>
      </c>
      <c r="O192" s="9" t="s">
        <v>53</v>
      </c>
      <c r="P192" s="9" t="s">
        <v>14</v>
      </c>
      <c r="Q192" s="3"/>
      <c r="R192" s="7">
        <v>79</v>
      </c>
      <c r="S192" s="7">
        <v>158</v>
      </c>
      <c r="T192" s="7"/>
    </row>
    <row r="193" ht="40" customHeight="1" spans="1:20">
      <c r="A193" s="9" t="s">
        <v>42</v>
      </c>
      <c r="B193" s="9" t="s">
        <v>65</v>
      </c>
      <c r="C193" s="9" t="s">
        <v>44</v>
      </c>
      <c r="D193" s="9" t="s">
        <v>45</v>
      </c>
      <c r="E193" s="3">
        <v>282130</v>
      </c>
      <c r="F193" s="9" t="s">
        <v>46</v>
      </c>
      <c r="G193" s="9" t="s">
        <v>47</v>
      </c>
      <c r="H193" s="9" t="str">
        <f t="shared" si="2"/>
        <v>1G17ZLA033</v>
      </c>
      <c r="I193" s="9" t="s">
        <v>280</v>
      </c>
      <c r="J193" s="9" t="s">
        <v>281</v>
      </c>
      <c r="K193" s="9" t="s">
        <v>282</v>
      </c>
      <c r="L193" s="9" t="s">
        <v>283</v>
      </c>
      <c r="M193" s="9" t="s">
        <v>71</v>
      </c>
      <c r="N193" s="3">
        <v>3</v>
      </c>
      <c r="O193" s="9" t="s">
        <v>53</v>
      </c>
      <c r="P193" s="9" t="s">
        <v>14</v>
      </c>
      <c r="Q193" s="3"/>
      <c r="R193" s="7">
        <v>79</v>
      </c>
      <c r="S193" s="7">
        <v>237</v>
      </c>
      <c r="T193" s="7"/>
    </row>
    <row r="194" ht="40" customHeight="1" spans="1:20">
      <c r="A194" s="9" t="s">
        <v>42</v>
      </c>
      <c r="B194" s="9" t="s">
        <v>65</v>
      </c>
      <c r="C194" s="9" t="s">
        <v>44</v>
      </c>
      <c r="D194" s="9" t="s">
        <v>45</v>
      </c>
      <c r="E194" s="3">
        <v>282130</v>
      </c>
      <c r="F194" s="9" t="s">
        <v>46</v>
      </c>
      <c r="G194" s="9" t="s">
        <v>47</v>
      </c>
      <c r="H194" s="9" t="str">
        <f t="shared" si="2"/>
        <v>1G17ZLA033</v>
      </c>
      <c r="I194" s="9" t="s">
        <v>280</v>
      </c>
      <c r="J194" s="9" t="s">
        <v>281</v>
      </c>
      <c r="K194" s="9" t="s">
        <v>282</v>
      </c>
      <c r="L194" s="9" t="s">
        <v>283</v>
      </c>
      <c r="M194" s="9" t="s">
        <v>72</v>
      </c>
      <c r="N194" s="3">
        <v>1</v>
      </c>
      <c r="O194" s="9" t="s">
        <v>53</v>
      </c>
      <c r="P194" s="9" t="s">
        <v>14</v>
      </c>
      <c r="Q194" s="3"/>
      <c r="R194" s="7">
        <v>79</v>
      </c>
      <c r="S194" s="7">
        <v>79</v>
      </c>
      <c r="T194" s="7"/>
    </row>
    <row r="195" ht="40" customHeight="1" spans="1:20">
      <c r="A195" s="9" t="s">
        <v>42</v>
      </c>
      <c r="B195" s="9" t="s">
        <v>65</v>
      </c>
      <c r="C195" s="9" t="s">
        <v>44</v>
      </c>
      <c r="D195" s="9" t="s">
        <v>45</v>
      </c>
      <c r="E195" s="3">
        <v>282130</v>
      </c>
      <c r="F195" s="9" t="s">
        <v>46</v>
      </c>
      <c r="G195" s="9" t="s">
        <v>47</v>
      </c>
      <c r="H195" s="9" t="str">
        <f t="shared" si="2"/>
        <v>1G17ZLA033</v>
      </c>
      <c r="I195" s="9" t="s">
        <v>280</v>
      </c>
      <c r="J195" s="9" t="s">
        <v>281</v>
      </c>
      <c r="K195" s="9" t="s">
        <v>282</v>
      </c>
      <c r="L195" s="9" t="s">
        <v>283</v>
      </c>
      <c r="M195" s="9" t="s">
        <v>73</v>
      </c>
      <c r="N195" s="3">
        <v>1</v>
      </c>
      <c r="O195" s="9" t="s">
        <v>53</v>
      </c>
      <c r="P195" s="9" t="s">
        <v>14</v>
      </c>
      <c r="Q195" s="3"/>
      <c r="R195" s="7">
        <v>79</v>
      </c>
      <c r="S195" s="7">
        <v>79</v>
      </c>
      <c r="T195" s="7"/>
    </row>
    <row r="196" ht="40" customHeight="1" spans="1:20">
      <c r="A196" s="9" t="s">
        <v>42</v>
      </c>
      <c r="B196" s="9" t="s">
        <v>57</v>
      </c>
      <c r="C196" s="9" t="s">
        <v>44</v>
      </c>
      <c r="D196" s="9" t="s">
        <v>45</v>
      </c>
      <c r="E196" s="3">
        <v>282130</v>
      </c>
      <c r="F196" s="9" t="s">
        <v>46</v>
      </c>
      <c r="G196" s="9" t="s">
        <v>47</v>
      </c>
      <c r="H196" s="9" t="str">
        <f t="shared" ref="H196:H259" si="3">CONCATENATE(I196,J196)</f>
        <v>1G17ZLA033</v>
      </c>
      <c r="I196" s="9" t="s">
        <v>280</v>
      </c>
      <c r="J196" s="9" t="s">
        <v>281</v>
      </c>
      <c r="K196" s="9" t="s">
        <v>282</v>
      </c>
      <c r="L196" s="9" t="s">
        <v>283</v>
      </c>
      <c r="M196" s="9" t="s">
        <v>73</v>
      </c>
      <c r="N196" s="3">
        <v>1</v>
      </c>
      <c r="O196" s="9" t="s">
        <v>53</v>
      </c>
      <c r="P196" s="9" t="s">
        <v>14</v>
      </c>
      <c r="Q196" s="3"/>
      <c r="R196" s="7">
        <v>79</v>
      </c>
      <c r="S196" s="7">
        <v>79</v>
      </c>
      <c r="T196" s="7"/>
    </row>
    <row r="197" ht="40" customHeight="1" spans="1:20">
      <c r="A197" s="9" t="s">
        <v>42</v>
      </c>
      <c r="B197" s="9" t="s">
        <v>57</v>
      </c>
      <c r="C197" s="9" t="s">
        <v>44</v>
      </c>
      <c r="D197" s="9" t="s">
        <v>45</v>
      </c>
      <c r="E197" s="3">
        <v>282130</v>
      </c>
      <c r="F197" s="9" t="s">
        <v>46</v>
      </c>
      <c r="G197" s="9" t="s">
        <v>47</v>
      </c>
      <c r="H197" s="9" t="str">
        <f t="shared" si="3"/>
        <v>1G17ZLA033</v>
      </c>
      <c r="I197" s="9" t="s">
        <v>280</v>
      </c>
      <c r="J197" s="9" t="s">
        <v>281</v>
      </c>
      <c r="K197" s="9" t="s">
        <v>284</v>
      </c>
      <c r="L197" s="9" t="s">
        <v>283</v>
      </c>
      <c r="M197" s="9" t="s">
        <v>72</v>
      </c>
      <c r="N197" s="3">
        <v>1</v>
      </c>
      <c r="O197" s="9" t="s">
        <v>53</v>
      </c>
      <c r="P197" s="9" t="s">
        <v>14</v>
      </c>
      <c r="Q197" s="3"/>
      <c r="R197" s="7">
        <v>79</v>
      </c>
      <c r="S197" s="7">
        <v>79</v>
      </c>
      <c r="T197" s="7"/>
    </row>
    <row r="198" ht="40" customHeight="1" spans="1:20">
      <c r="A198" s="9" t="s">
        <v>42</v>
      </c>
      <c r="B198" s="9" t="s">
        <v>65</v>
      </c>
      <c r="C198" s="9" t="s">
        <v>44</v>
      </c>
      <c r="D198" s="9" t="s">
        <v>45</v>
      </c>
      <c r="E198" s="3">
        <v>282130</v>
      </c>
      <c r="F198" s="9" t="s">
        <v>46</v>
      </c>
      <c r="G198" s="9" t="s">
        <v>47</v>
      </c>
      <c r="H198" s="9" t="str">
        <f t="shared" si="3"/>
        <v>1G17ZLA033</v>
      </c>
      <c r="I198" s="9" t="s">
        <v>280</v>
      </c>
      <c r="J198" s="9" t="s">
        <v>281</v>
      </c>
      <c r="K198" s="9" t="s">
        <v>85</v>
      </c>
      <c r="L198" s="9" t="s">
        <v>283</v>
      </c>
      <c r="M198" s="9" t="s">
        <v>70</v>
      </c>
      <c r="N198" s="3">
        <v>3</v>
      </c>
      <c r="O198" s="9" t="s">
        <v>53</v>
      </c>
      <c r="P198" s="9" t="s">
        <v>14</v>
      </c>
      <c r="Q198" s="3"/>
      <c r="R198" s="7">
        <v>79</v>
      </c>
      <c r="S198" s="7">
        <v>237</v>
      </c>
      <c r="T198" s="7"/>
    </row>
    <row r="199" ht="40" customHeight="1" spans="1:20">
      <c r="A199" s="9" t="s">
        <v>42</v>
      </c>
      <c r="B199" s="9" t="s">
        <v>65</v>
      </c>
      <c r="C199" s="9" t="s">
        <v>44</v>
      </c>
      <c r="D199" s="9" t="s">
        <v>45</v>
      </c>
      <c r="E199" s="3">
        <v>282130</v>
      </c>
      <c r="F199" s="9" t="s">
        <v>46</v>
      </c>
      <c r="G199" s="9" t="s">
        <v>47</v>
      </c>
      <c r="H199" s="9" t="str">
        <f t="shared" si="3"/>
        <v>1G17ZLA033</v>
      </c>
      <c r="I199" s="9" t="s">
        <v>280</v>
      </c>
      <c r="J199" s="9" t="s">
        <v>281</v>
      </c>
      <c r="K199" s="9" t="s">
        <v>85</v>
      </c>
      <c r="L199" s="9" t="s">
        <v>283</v>
      </c>
      <c r="M199" s="9" t="s">
        <v>71</v>
      </c>
      <c r="N199" s="3">
        <v>4</v>
      </c>
      <c r="O199" s="9" t="s">
        <v>53</v>
      </c>
      <c r="P199" s="9" t="s">
        <v>14</v>
      </c>
      <c r="Q199" s="3"/>
      <c r="R199" s="7">
        <v>79</v>
      </c>
      <c r="S199" s="7">
        <v>316</v>
      </c>
      <c r="T199" s="7"/>
    </row>
    <row r="200" ht="40" customHeight="1" spans="1:20">
      <c r="A200" s="9" t="s">
        <v>42</v>
      </c>
      <c r="B200" s="9" t="s">
        <v>65</v>
      </c>
      <c r="C200" s="9" t="s">
        <v>44</v>
      </c>
      <c r="D200" s="9" t="s">
        <v>45</v>
      </c>
      <c r="E200" s="3">
        <v>282130</v>
      </c>
      <c r="F200" s="9" t="s">
        <v>46</v>
      </c>
      <c r="G200" s="9" t="s">
        <v>47</v>
      </c>
      <c r="H200" s="9" t="str">
        <f t="shared" si="3"/>
        <v>1G17ZLA033</v>
      </c>
      <c r="I200" s="9" t="s">
        <v>280</v>
      </c>
      <c r="J200" s="9" t="s">
        <v>281</v>
      </c>
      <c r="K200" s="9" t="s">
        <v>85</v>
      </c>
      <c r="L200" s="9" t="s">
        <v>283</v>
      </c>
      <c r="M200" s="9" t="s">
        <v>73</v>
      </c>
      <c r="N200" s="3">
        <v>1</v>
      </c>
      <c r="O200" s="9" t="s">
        <v>53</v>
      </c>
      <c r="P200" s="9" t="s">
        <v>14</v>
      </c>
      <c r="Q200" s="3"/>
      <c r="R200" s="7">
        <v>79</v>
      </c>
      <c r="S200" s="7">
        <v>79</v>
      </c>
      <c r="T200" s="7"/>
    </row>
    <row r="201" ht="40" customHeight="1" spans="1:20">
      <c r="A201" s="9" t="s">
        <v>42</v>
      </c>
      <c r="B201" s="9" t="s">
        <v>57</v>
      </c>
      <c r="C201" s="9" t="s">
        <v>44</v>
      </c>
      <c r="D201" s="9" t="s">
        <v>45</v>
      </c>
      <c r="E201" s="3">
        <v>282130</v>
      </c>
      <c r="F201" s="9" t="s">
        <v>46</v>
      </c>
      <c r="G201" s="9" t="s">
        <v>47</v>
      </c>
      <c r="H201" s="9" t="str">
        <f t="shared" si="3"/>
        <v>101279A0WA</v>
      </c>
      <c r="I201" s="9" t="s">
        <v>285</v>
      </c>
      <c r="J201" s="9" t="s">
        <v>286</v>
      </c>
      <c r="K201" s="9" t="s">
        <v>287</v>
      </c>
      <c r="L201" s="9" t="s">
        <v>288</v>
      </c>
      <c r="M201" s="9" t="s">
        <v>70</v>
      </c>
      <c r="N201" s="3">
        <v>2</v>
      </c>
      <c r="O201" s="9" t="s">
        <v>53</v>
      </c>
      <c r="P201" s="9" t="s">
        <v>5</v>
      </c>
      <c r="Q201" s="3"/>
      <c r="R201" s="7">
        <v>294</v>
      </c>
      <c r="S201" s="7">
        <v>588</v>
      </c>
      <c r="T201" s="7"/>
    </row>
    <row r="202" ht="40" customHeight="1" spans="1:20">
      <c r="A202" s="9" t="s">
        <v>42</v>
      </c>
      <c r="B202" s="9" t="s">
        <v>57</v>
      </c>
      <c r="C202" s="9" t="s">
        <v>44</v>
      </c>
      <c r="D202" s="9" t="s">
        <v>45</v>
      </c>
      <c r="E202" s="3">
        <v>282130</v>
      </c>
      <c r="F202" s="9" t="s">
        <v>46</v>
      </c>
      <c r="G202" s="9" t="s">
        <v>47</v>
      </c>
      <c r="H202" s="9" t="str">
        <f t="shared" si="3"/>
        <v>101279A0WA</v>
      </c>
      <c r="I202" s="9" t="s">
        <v>285</v>
      </c>
      <c r="J202" s="9" t="s">
        <v>286</v>
      </c>
      <c r="K202" s="9" t="s">
        <v>287</v>
      </c>
      <c r="L202" s="9" t="s">
        <v>288</v>
      </c>
      <c r="M202" s="9" t="s">
        <v>71</v>
      </c>
      <c r="N202" s="3">
        <v>2</v>
      </c>
      <c r="O202" s="9" t="s">
        <v>53</v>
      </c>
      <c r="P202" s="9" t="s">
        <v>5</v>
      </c>
      <c r="Q202" s="3"/>
      <c r="R202" s="7">
        <v>294</v>
      </c>
      <c r="S202" s="7">
        <v>588</v>
      </c>
      <c r="T202" s="7"/>
    </row>
    <row r="203" ht="40" customHeight="1" spans="1:20">
      <c r="A203" s="9" t="s">
        <v>42</v>
      </c>
      <c r="B203" s="9" t="s">
        <v>57</v>
      </c>
      <c r="C203" s="9" t="s">
        <v>44</v>
      </c>
      <c r="D203" s="9" t="s">
        <v>45</v>
      </c>
      <c r="E203" s="3">
        <v>282130</v>
      </c>
      <c r="F203" s="9" t="s">
        <v>46</v>
      </c>
      <c r="G203" s="9" t="s">
        <v>47</v>
      </c>
      <c r="H203" s="9" t="str">
        <f t="shared" si="3"/>
        <v>101279A0WA</v>
      </c>
      <c r="I203" s="9" t="s">
        <v>285</v>
      </c>
      <c r="J203" s="9" t="s">
        <v>286</v>
      </c>
      <c r="K203" s="9" t="s">
        <v>287</v>
      </c>
      <c r="L203" s="9" t="s">
        <v>288</v>
      </c>
      <c r="M203" s="9" t="s">
        <v>72</v>
      </c>
      <c r="N203" s="3">
        <v>3</v>
      </c>
      <c r="O203" s="9" t="s">
        <v>53</v>
      </c>
      <c r="P203" s="9" t="s">
        <v>5</v>
      </c>
      <c r="Q203" s="3"/>
      <c r="R203" s="7">
        <v>294</v>
      </c>
      <c r="S203" s="7">
        <v>882</v>
      </c>
      <c r="T203" s="7"/>
    </row>
    <row r="204" ht="40" customHeight="1" spans="1:20">
      <c r="A204" s="9" t="s">
        <v>42</v>
      </c>
      <c r="B204" s="9" t="s">
        <v>43</v>
      </c>
      <c r="C204" s="9" t="s">
        <v>44</v>
      </c>
      <c r="D204" s="9" t="s">
        <v>45</v>
      </c>
      <c r="E204" s="3">
        <v>247426</v>
      </c>
      <c r="F204" s="9" t="s">
        <v>46</v>
      </c>
      <c r="G204" s="9" t="s">
        <v>47</v>
      </c>
      <c r="H204" s="9" t="str">
        <f t="shared" si="3"/>
        <v>1G17BLY7W9</v>
      </c>
      <c r="I204" s="9" t="s">
        <v>289</v>
      </c>
      <c r="J204" s="9" t="s">
        <v>290</v>
      </c>
      <c r="K204" s="9" t="s">
        <v>85</v>
      </c>
      <c r="L204" s="9" t="s">
        <v>291</v>
      </c>
      <c r="M204" s="9" t="s">
        <v>89</v>
      </c>
      <c r="N204" s="3">
        <v>1</v>
      </c>
      <c r="O204" s="9" t="s">
        <v>53</v>
      </c>
      <c r="P204" s="9" t="s">
        <v>22</v>
      </c>
      <c r="Q204" s="3"/>
      <c r="R204" s="7">
        <v>63</v>
      </c>
      <c r="S204" s="7">
        <v>63</v>
      </c>
      <c r="T204" s="7"/>
    </row>
    <row r="205" ht="40" customHeight="1" spans="1:20">
      <c r="A205" s="9" t="s">
        <v>42</v>
      </c>
      <c r="B205" s="9" t="s">
        <v>65</v>
      </c>
      <c r="C205" s="9" t="s">
        <v>44</v>
      </c>
      <c r="D205" s="9" t="s">
        <v>45</v>
      </c>
      <c r="E205" s="3">
        <v>282130</v>
      </c>
      <c r="F205" s="9" t="s">
        <v>46</v>
      </c>
      <c r="G205" s="9" t="s">
        <v>47</v>
      </c>
      <c r="H205" s="9" t="str">
        <f t="shared" si="3"/>
        <v>1G1883A025</v>
      </c>
      <c r="I205" s="9" t="s">
        <v>292</v>
      </c>
      <c r="J205" s="9" t="s">
        <v>293</v>
      </c>
      <c r="K205" s="9" t="s">
        <v>85</v>
      </c>
      <c r="L205" s="9" t="s">
        <v>294</v>
      </c>
      <c r="M205" s="9" t="s">
        <v>70</v>
      </c>
      <c r="N205" s="3">
        <v>1</v>
      </c>
      <c r="O205" s="9" t="s">
        <v>53</v>
      </c>
      <c r="P205" s="9" t="s">
        <v>5</v>
      </c>
      <c r="Q205" s="3"/>
      <c r="R205" s="7">
        <v>102</v>
      </c>
      <c r="S205" s="7">
        <v>102</v>
      </c>
      <c r="T205" s="7"/>
    </row>
    <row r="206" ht="40" customHeight="1" spans="1:20">
      <c r="A206" s="9" t="s">
        <v>42</v>
      </c>
      <c r="B206" s="9" t="s">
        <v>57</v>
      </c>
      <c r="C206" s="9" t="s">
        <v>44</v>
      </c>
      <c r="D206" s="9" t="s">
        <v>45</v>
      </c>
      <c r="E206" s="3">
        <v>282130</v>
      </c>
      <c r="F206" s="9" t="s">
        <v>46</v>
      </c>
      <c r="G206" s="9" t="s">
        <v>47</v>
      </c>
      <c r="H206" s="9" t="str">
        <f t="shared" si="3"/>
        <v>1G1883A025</v>
      </c>
      <c r="I206" s="9" t="s">
        <v>292</v>
      </c>
      <c r="J206" s="9" t="s">
        <v>293</v>
      </c>
      <c r="K206" s="9" t="s">
        <v>85</v>
      </c>
      <c r="L206" s="9" t="s">
        <v>294</v>
      </c>
      <c r="M206" s="9" t="s">
        <v>70</v>
      </c>
      <c r="N206" s="3">
        <v>1</v>
      </c>
      <c r="O206" s="9" t="s">
        <v>53</v>
      </c>
      <c r="P206" s="9" t="s">
        <v>5</v>
      </c>
      <c r="Q206" s="3"/>
      <c r="R206" s="7">
        <v>102</v>
      </c>
      <c r="S206" s="7">
        <v>102</v>
      </c>
      <c r="T206" s="7"/>
    </row>
    <row r="207" ht="40" customHeight="1" spans="1:20">
      <c r="A207" s="9" t="s">
        <v>42</v>
      </c>
      <c r="B207" s="9" t="s">
        <v>57</v>
      </c>
      <c r="C207" s="9" t="s">
        <v>44</v>
      </c>
      <c r="D207" s="9" t="s">
        <v>45</v>
      </c>
      <c r="E207" s="3">
        <v>282130</v>
      </c>
      <c r="F207" s="9" t="s">
        <v>46</v>
      </c>
      <c r="G207" s="9" t="s">
        <v>47</v>
      </c>
      <c r="H207" s="9" t="str">
        <f t="shared" si="3"/>
        <v>1G1883A025</v>
      </c>
      <c r="I207" s="9" t="s">
        <v>292</v>
      </c>
      <c r="J207" s="9" t="s">
        <v>293</v>
      </c>
      <c r="K207" s="9" t="s">
        <v>85</v>
      </c>
      <c r="L207" s="9" t="s">
        <v>294</v>
      </c>
      <c r="M207" s="9" t="s">
        <v>71</v>
      </c>
      <c r="N207" s="3">
        <v>1</v>
      </c>
      <c r="O207" s="9" t="s">
        <v>53</v>
      </c>
      <c r="P207" s="9" t="s">
        <v>5</v>
      </c>
      <c r="Q207" s="3"/>
      <c r="R207" s="7">
        <v>102</v>
      </c>
      <c r="S207" s="7">
        <v>102</v>
      </c>
      <c r="T207" s="7"/>
    </row>
    <row r="208" ht="40" customHeight="1" spans="1:20">
      <c r="A208" s="9" t="s">
        <v>42</v>
      </c>
      <c r="B208" s="9" t="s">
        <v>57</v>
      </c>
      <c r="C208" s="9" t="s">
        <v>44</v>
      </c>
      <c r="D208" s="9" t="s">
        <v>45</v>
      </c>
      <c r="E208" s="3">
        <v>282130</v>
      </c>
      <c r="F208" s="9" t="s">
        <v>46</v>
      </c>
      <c r="G208" s="9" t="s">
        <v>47</v>
      </c>
      <c r="H208" s="9" t="str">
        <f t="shared" si="3"/>
        <v>1G1883A025</v>
      </c>
      <c r="I208" s="9" t="s">
        <v>292</v>
      </c>
      <c r="J208" s="9" t="s">
        <v>293</v>
      </c>
      <c r="K208" s="9" t="s">
        <v>85</v>
      </c>
      <c r="L208" s="9" t="s">
        <v>294</v>
      </c>
      <c r="M208" s="9" t="s">
        <v>72</v>
      </c>
      <c r="N208" s="3">
        <v>2</v>
      </c>
      <c r="O208" s="9" t="s">
        <v>53</v>
      </c>
      <c r="P208" s="9" t="s">
        <v>5</v>
      </c>
      <c r="Q208" s="3"/>
      <c r="R208" s="7">
        <v>102</v>
      </c>
      <c r="S208" s="7">
        <v>204</v>
      </c>
      <c r="T208" s="7"/>
    </row>
    <row r="209" ht="40" customHeight="1" spans="1:20">
      <c r="A209" s="9" t="s">
        <v>42</v>
      </c>
      <c r="B209" s="9" t="s">
        <v>57</v>
      </c>
      <c r="C209" s="9" t="s">
        <v>44</v>
      </c>
      <c r="D209" s="9" t="s">
        <v>45</v>
      </c>
      <c r="E209" s="3">
        <v>282130</v>
      </c>
      <c r="F209" s="9" t="s">
        <v>46</v>
      </c>
      <c r="G209" s="9" t="s">
        <v>47</v>
      </c>
      <c r="H209" s="9" t="str">
        <f t="shared" si="3"/>
        <v>1G1883A025</v>
      </c>
      <c r="I209" s="9" t="s">
        <v>292</v>
      </c>
      <c r="J209" s="9" t="s">
        <v>293</v>
      </c>
      <c r="K209" s="9" t="s">
        <v>85</v>
      </c>
      <c r="L209" s="9" t="s">
        <v>294</v>
      </c>
      <c r="M209" s="9" t="s">
        <v>73</v>
      </c>
      <c r="N209" s="3">
        <v>2</v>
      </c>
      <c r="O209" s="9" t="s">
        <v>53</v>
      </c>
      <c r="P209" s="9" t="s">
        <v>5</v>
      </c>
      <c r="Q209" s="3"/>
      <c r="R209" s="7">
        <v>102</v>
      </c>
      <c r="S209" s="7">
        <v>204</v>
      </c>
      <c r="T209" s="7"/>
    </row>
    <row r="210" ht="40" customHeight="1" spans="1:20">
      <c r="A210" s="9" t="s">
        <v>42</v>
      </c>
      <c r="B210" s="9" t="s">
        <v>43</v>
      </c>
      <c r="C210" s="9" t="s">
        <v>44</v>
      </c>
      <c r="D210" s="9" t="s">
        <v>45</v>
      </c>
      <c r="E210" s="3">
        <v>247426</v>
      </c>
      <c r="F210" s="9" t="s">
        <v>46</v>
      </c>
      <c r="G210" s="9" t="s">
        <v>47</v>
      </c>
      <c r="H210" s="9" t="str">
        <f t="shared" si="3"/>
        <v>1H2110Y853</v>
      </c>
      <c r="I210" s="9" t="s">
        <v>295</v>
      </c>
      <c r="J210" s="9" t="s">
        <v>296</v>
      </c>
      <c r="K210" s="9" t="s">
        <v>297</v>
      </c>
      <c r="L210" s="9" t="s">
        <v>298</v>
      </c>
      <c r="M210" s="9" t="s">
        <v>299</v>
      </c>
      <c r="N210" s="3">
        <v>1</v>
      </c>
      <c r="O210" s="9" t="s">
        <v>53</v>
      </c>
      <c r="P210" s="9" t="s">
        <v>19</v>
      </c>
      <c r="Q210" s="3"/>
      <c r="R210" s="7">
        <v>84</v>
      </c>
      <c r="S210" s="7">
        <v>84</v>
      </c>
      <c r="T210" s="7"/>
    </row>
    <row r="211" ht="40" customHeight="1" spans="1:20">
      <c r="A211" s="9" t="s">
        <v>42</v>
      </c>
      <c r="B211" s="9" t="s">
        <v>43</v>
      </c>
      <c r="C211" s="9" t="s">
        <v>44</v>
      </c>
      <c r="D211" s="9" t="s">
        <v>45</v>
      </c>
      <c r="E211" s="3">
        <v>247426</v>
      </c>
      <c r="F211" s="9" t="s">
        <v>46</v>
      </c>
      <c r="G211" s="9" t="s">
        <v>47</v>
      </c>
      <c r="H211" s="9" t="str">
        <f t="shared" si="3"/>
        <v>1H2110Y853</v>
      </c>
      <c r="I211" s="9" t="s">
        <v>295</v>
      </c>
      <c r="J211" s="9" t="s">
        <v>296</v>
      </c>
      <c r="K211" s="9" t="s">
        <v>297</v>
      </c>
      <c r="L211" s="9" t="s">
        <v>298</v>
      </c>
      <c r="M211" s="9" t="s">
        <v>102</v>
      </c>
      <c r="N211" s="3">
        <v>7</v>
      </c>
      <c r="O211" s="9" t="s">
        <v>53</v>
      </c>
      <c r="P211" s="9" t="s">
        <v>19</v>
      </c>
      <c r="Q211" s="3"/>
      <c r="R211" s="7">
        <v>84</v>
      </c>
      <c r="S211" s="7">
        <v>588</v>
      </c>
      <c r="T211" s="7"/>
    </row>
    <row r="212" ht="40" customHeight="1" spans="1:20">
      <c r="A212" s="9" t="s">
        <v>42</v>
      </c>
      <c r="B212" s="9" t="s">
        <v>43</v>
      </c>
      <c r="C212" s="9" t="s">
        <v>44</v>
      </c>
      <c r="D212" s="9" t="s">
        <v>45</v>
      </c>
      <c r="E212" s="3">
        <v>247426</v>
      </c>
      <c r="F212" s="9" t="s">
        <v>46</v>
      </c>
      <c r="G212" s="9" t="s">
        <v>47</v>
      </c>
      <c r="H212" s="9" t="str">
        <f t="shared" si="3"/>
        <v>1H2110Y853</v>
      </c>
      <c r="I212" s="9" t="s">
        <v>295</v>
      </c>
      <c r="J212" s="9" t="s">
        <v>296</v>
      </c>
      <c r="K212" s="9" t="s">
        <v>297</v>
      </c>
      <c r="L212" s="9" t="s">
        <v>298</v>
      </c>
      <c r="M212" s="9" t="s">
        <v>262</v>
      </c>
      <c r="N212" s="3">
        <v>1</v>
      </c>
      <c r="O212" s="9" t="s">
        <v>53</v>
      </c>
      <c r="P212" s="9" t="s">
        <v>19</v>
      </c>
      <c r="Q212" s="3"/>
      <c r="R212" s="7">
        <v>84</v>
      </c>
      <c r="S212" s="7">
        <v>84</v>
      </c>
      <c r="T212" s="7"/>
    </row>
    <row r="213" ht="40" customHeight="1" spans="1:20">
      <c r="A213" s="9" t="s">
        <v>42</v>
      </c>
      <c r="B213" s="9" t="s">
        <v>43</v>
      </c>
      <c r="C213" s="9" t="s">
        <v>44</v>
      </c>
      <c r="D213" s="9" t="s">
        <v>45</v>
      </c>
      <c r="E213" s="3">
        <v>247426</v>
      </c>
      <c r="F213" s="9" t="s">
        <v>46</v>
      </c>
      <c r="G213" s="9" t="s">
        <v>47</v>
      </c>
      <c r="H213" s="9" t="str">
        <f t="shared" si="3"/>
        <v>1H2110Y853</v>
      </c>
      <c r="I213" s="9" t="s">
        <v>295</v>
      </c>
      <c r="J213" s="9" t="s">
        <v>296</v>
      </c>
      <c r="K213" s="9" t="s">
        <v>297</v>
      </c>
      <c r="L213" s="9" t="s">
        <v>298</v>
      </c>
      <c r="M213" s="9" t="s">
        <v>62</v>
      </c>
      <c r="N213" s="3">
        <v>3</v>
      </c>
      <c r="O213" s="9" t="s">
        <v>53</v>
      </c>
      <c r="P213" s="9" t="s">
        <v>19</v>
      </c>
      <c r="Q213" s="3"/>
      <c r="R213" s="7">
        <v>84</v>
      </c>
      <c r="S213" s="7">
        <v>252</v>
      </c>
      <c r="T213" s="7"/>
    </row>
    <row r="214" ht="40" customHeight="1" spans="1:20">
      <c r="A214" s="9" t="s">
        <v>42</v>
      </c>
      <c r="B214" s="9" t="s">
        <v>43</v>
      </c>
      <c r="C214" s="9" t="s">
        <v>44</v>
      </c>
      <c r="D214" s="9" t="s">
        <v>45</v>
      </c>
      <c r="E214" s="3">
        <v>247426</v>
      </c>
      <c r="F214" s="9" t="s">
        <v>46</v>
      </c>
      <c r="G214" s="9" t="s">
        <v>47</v>
      </c>
      <c r="H214" s="9" t="str">
        <f t="shared" si="3"/>
        <v>1H2110Y853</v>
      </c>
      <c r="I214" s="9" t="s">
        <v>295</v>
      </c>
      <c r="J214" s="9" t="s">
        <v>296</v>
      </c>
      <c r="K214" s="9" t="s">
        <v>297</v>
      </c>
      <c r="L214" s="9" t="s">
        <v>298</v>
      </c>
      <c r="M214" s="9" t="s">
        <v>300</v>
      </c>
      <c r="N214" s="3">
        <v>1</v>
      </c>
      <c r="O214" s="9" t="s">
        <v>53</v>
      </c>
      <c r="P214" s="9" t="s">
        <v>19</v>
      </c>
      <c r="Q214" s="3"/>
      <c r="R214" s="7">
        <v>84</v>
      </c>
      <c r="S214" s="7">
        <v>84</v>
      </c>
      <c r="T214" s="7"/>
    </row>
    <row r="215" ht="40" customHeight="1" spans="1:20">
      <c r="A215" s="9" t="s">
        <v>42</v>
      </c>
      <c r="B215" s="9" t="s">
        <v>43</v>
      </c>
      <c r="C215" s="9" t="s">
        <v>44</v>
      </c>
      <c r="D215" s="9" t="s">
        <v>45</v>
      </c>
      <c r="E215" s="3">
        <v>247426</v>
      </c>
      <c r="F215" s="9" t="s">
        <v>46</v>
      </c>
      <c r="G215" s="9" t="s">
        <v>47</v>
      </c>
      <c r="H215" s="9" t="str">
        <f t="shared" si="3"/>
        <v>1H2110Y853</v>
      </c>
      <c r="I215" s="9" t="s">
        <v>295</v>
      </c>
      <c r="J215" s="9" t="s">
        <v>296</v>
      </c>
      <c r="K215" s="9" t="s">
        <v>297</v>
      </c>
      <c r="L215" s="9" t="s">
        <v>298</v>
      </c>
      <c r="M215" s="9" t="s">
        <v>89</v>
      </c>
      <c r="N215" s="3">
        <v>2</v>
      </c>
      <c r="O215" s="9" t="s">
        <v>53</v>
      </c>
      <c r="P215" s="9" t="s">
        <v>19</v>
      </c>
      <c r="Q215" s="3"/>
      <c r="R215" s="7">
        <v>84</v>
      </c>
      <c r="S215" s="7">
        <v>168</v>
      </c>
      <c r="T215" s="7"/>
    </row>
    <row r="216" ht="40" customHeight="1" spans="1:20">
      <c r="A216" s="9" t="s">
        <v>42</v>
      </c>
      <c r="B216" s="9" t="s">
        <v>43</v>
      </c>
      <c r="C216" s="9" t="s">
        <v>44</v>
      </c>
      <c r="D216" s="9" t="s">
        <v>45</v>
      </c>
      <c r="E216" s="3">
        <v>247426</v>
      </c>
      <c r="F216" s="9" t="s">
        <v>46</v>
      </c>
      <c r="G216" s="9" t="s">
        <v>47</v>
      </c>
      <c r="H216" s="9" t="str">
        <f t="shared" si="3"/>
        <v>1H210YY854</v>
      </c>
      <c r="I216" s="9" t="s">
        <v>301</v>
      </c>
      <c r="J216" s="9" t="s">
        <v>302</v>
      </c>
      <c r="K216" s="9" t="s">
        <v>303</v>
      </c>
      <c r="L216" s="9" t="s">
        <v>304</v>
      </c>
      <c r="M216" s="9" t="s">
        <v>299</v>
      </c>
      <c r="N216" s="3">
        <v>1</v>
      </c>
      <c r="O216" s="9" t="s">
        <v>53</v>
      </c>
      <c r="P216" s="9" t="s">
        <v>19</v>
      </c>
      <c r="Q216" s="3"/>
      <c r="R216" s="7">
        <v>88.5</v>
      </c>
      <c r="S216" s="7">
        <v>88.5</v>
      </c>
      <c r="T216" s="7"/>
    </row>
    <row r="217" ht="40" customHeight="1" spans="1:20">
      <c r="A217" s="9" t="s">
        <v>42</v>
      </c>
      <c r="B217" s="9" t="s">
        <v>43</v>
      </c>
      <c r="C217" s="9" t="s">
        <v>44</v>
      </c>
      <c r="D217" s="9" t="s">
        <v>45</v>
      </c>
      <c r="E217" s="3">
        <v>247426</v>
      </c>
      <c r="F217" s="9" t="s">
        <v>46</v>
      </c>
      <c r="G217" s="9" t="s">
        <v>47</v>
      </c>
      <c r="H217" s="9" t="str">
        <f t="shared" si="3"/>
        <v>1H210YY854</v>
      </c>
      <c r="I217" s="9" t="s">
        <v>301</v>
      </c>
      <c r="J217" s="9" t="s">
        <v>302</v>
      </c>
      <c r="K217" s="9" t="s">
        <v>303</v>
      </c>
      <c r="L217" s="9" t="s">
        <v>304</v>
      </c>
      <c r="M217" s="9" t="s">
        <v>102</v>
      </c>
      <c r="N217" s="3">
        <v>1</v>
      </c>
      <c r="O217" s="9" t="s">
        <v>53</v>
      </c>
      <c r="P217" s="9" t="s">
        <v>19</v>
      </c>
      <c r="Q217" s="3"/>
      <c r="R217" s="7">
        <v>88.5</v>
      </c>
      <c r="S217" s="7">
        <v>88.5</v>
      </c>
      <c r="T217" s="7"/>
    </row>
    <row r="218" ht="40" customHeight="1" spans="1:20">
      <c r="A218" s="9" t="s">
        <v>42</v>
      </c>
      <c r="B218" s="9" t="s">
        <v>43</v>
      </c>
      <c r="C218" s="9" t="s">
        <v>44</v>
      </c>
      <c r="D218" s="9" t="s">
        <v>45</v>
      </c>
      <c r="E218" s="3">
        <v>282130</v>
      </c>
      <c r="F218" s="9" t="s">
        <v>46</v>
      </c>
      <c r="G218" s="9" t="s">
        <v>47</v>
      </c>
      <c r="H218" s="9" t="str">
        <f t="shared" si="3"/>
        <v>1H214LA08P</v>
      </c>
      <c r="I218" s="9" t="s">
        <v>305</v>
      </c>
      <c r="J218" s="9" t="s">
        <v>306</v>
      </c>
      <c r="K218" s="9" t="s">
        <v>307</v>
      </c>
      <c r="L218" s="9" t="s">
        <v>308</v>
      </c>
      <c r="M218" s="9" t="s">
        <v>300</v>
      </c>
      <c r="N218" s="3">
        <v>1</v>
      </c>
      <c r="O218" s="9" t="s">
        <v>53</v>
      </c>
      <c r="P218" s="9" t="s">
        <v>19</v>
      </c>
      <c r="Q218" s="3"/>
      <c r="R218" s="7">
        <v>86.5</v>
      </c>
      <c r="S218" s="7">
        <v>86.5</v>
      </c>
      <c r="T218" s="7"/>
    </row>
    <row r="219" ht="40" customHeight="1" spans="1:20">
      <c r="A219" s="9" t="s">
        <v>42</v>
      </c>
      <c r="B219" s="9" t="s">
        <v>43</v>
      </c>
      <c r="C219" s="9" t="s">
        <v>44</v>
      </c>
      <c r="D219" s="9" t="s">
        <v>45</v>
      </c>
      <c r="E219" s="3">
        <v>282130</v>
      </c>
      <c r="F219" s="9" t="s">
        <v>46</v>
      </c>
      <c r="G219" s="9" t="s">
        <v>47</v>
      </c>
      <c r="H219" s="9" t="str">
        <f t="shared" si="3"/>
        <v>1H210WY84V</v>
      </c>
      <c r="I219" s="9" t="s">
        <v>309</v>
      </c>
      <c r="J219" s="9" t="s">
        <v>310</v>
      </c>
      <c r="K219" s="9" t="s">
        <v>183</v>
      </c>
      <c r="L219" s="9" t="s">
        <v>311</v>
      </c>
      <c r="M219" s="9" t="s">
        <v>312</v>
      </c>
      <c r="N219" s="3">
        <v>1</v>
      </c>
      <c r="O219" s="9" t="s">
        <v>53</v>
      </c>
      <c r="P219" s="9" t="s">
        <v>19</v>
      </c>
      <c r="Q219" s="3"/>
      <c r="R219" s="7">
        <v>86.5</v>
      </c>
      <c r="S219" s="7">
        <v>86.5</v>
      </c>
      <c r="T219" s="7"/>
    </row>
    <row r="220" ht="40" customHeight="1" spans="1:20">
      <c r="A220" s="9" t="s">
        <v>42</v>
      </c>
      <c r="B220" s="9" t="s">
        <v>43</v>
      </c>
      <c r="C220" s="9" t="s">
        <v>44</v>
      </c>
      <c r="D220" s="9" t="s">
        <v>45</v>
      </c>
      <c r="E220" s="3">
        <v>247426</v>
      </c>
      <c r="F220" s="9" t="s">
        <v>46</v>
      </c>
      <c r="G220" s="9" t="s">
        <v>47</v>
      </c>
      <c r="H220" s="9" t="str">
        <f t="shared" si="3"/>
        <v>1G17BFY7W9</v>
      </c>
      <c r="I220" s="9" t="s">
        <v>313</v>
      </c>
      <c r="J220" s="9" t="s">
        <v>290</v>
      </c>
      <c r="K220" s="9" t="s">
        <v>314</v>
      </c>
      <c r="L220" s="9" t="s">
        <v>315</v>
      </c>
      <c r="M220" s="9" t="s">
        <v>63</v>
      </c>
      <c r="N220" s="3">
        <v>1</v>
      </c>
      <c r="O220" s="9" t="s">
        <v>53</v>
      </c>
      <c r="P220" s="9" t="s">
        <v>22</v>
      </c>
      <c r="Q220" s="3"/>
      <c r="R220" s="7">
        <v>75</v>
      </c>
      <c r="S220" s="7">
        <v>75</v>
      </c>
      <c r="T220" s="7"/>
    </row>
    <row r="221" ht="40" customHeight="1" spans="1:20">
      <c r="A221" s="9" t="s">
        <v>42</v>
      </c>
      <c r="B221" s="9" t="s">
        <v>43</v>
      </c>
      <c r="C221" s="9" t="s">
        <v>44</v>
      </c>
      <c r="D221" s="9" t="s">
        <v>45</v>
      </c>
      <c r="E221" s="3">
        <v>282130</v>
      </c>
      <c r="F221" s="9" t="s">
        <v>46</v>
      </c>
      <c r="G221" s="9" t="s">
        <v>47</v>
      </c>
      <c r="H221" s="9" t="str">
        <f t="shared" si="3"/>
        <v>1G1881A05B</v>
      </c>
      <c r="I221" s="9" t="s">
        <v>316</v>
      </c>
      <c r="J221" s="9" t="s">
        <v>317</v>
      </c>
      <c r="K221" s="9" t="s">
        <v>85</v>
      </c>
      <c r="L221" s="9" t="s">
        <v>318</v>
      </c>
      <c r="M221" s="9" t="s">
        <v>71</v>
      </c>
      <c r="N221" s="3">
        <v>1</v>
      </c>
      <c r="O221" s="9" t="s">
        <v>53</v>
      </c>
      <c r="P221" s="9" t="s">
        <v>5</v>
      </c>
      <c r="Q221" s="3"/>
      <c r="R221" s="7">
        <v>125</v>
      </c>
      <c r="S221" s="7">
        <v>125</v>
      </c>
      <c r="T221" s="7"/>
    </row>
    <row r="222" ht="40" customHeight="1" spans="1:20">
      <c r="A222" s="9" t="s">
        <v>42</v>
      </c>
      <c r="B222" s="9" t="s">
        <v>65</v>
      </c>
      <c r="C222" s="9" t="s">
        <v>44</v>
      </c>
      <c r="D222" s="9" t="s">
        <v>45</v>
      </c>
      <c r="E222" s="3">
        <v>282130</v>
      </c>
      <c r="F222" s="9" t="s">
        <v>46</v>
      </c>
      <c r="G222" s="9" t="s">
        <v>47</v>
      </c>
      <c r="H222" s="9" t="str">
        <f t="shared" si="3"/>
        <v>1G18C5A09M</v>
      </c>
      <c r="I222" s="9" t="s">
        <v>319</v>
      </c>
      <c r="J222" s="9" t="s">
        <v>320</v>
      </c>
      <c r="K222" s="9" t="s">
        <v>321</v>
      </c>
      <c r="L222" s="9" t="s">
        <v>322</v>
      </c>
      <c r="M222" s="9" t="s">
        <v>70</v>
      </c>
      <c r="N222" s="3">
        <v>2</v>
      </c>
      <c r="O222" s="9" t="s">
        <v>53</v>
      </c>
      <c r="P222" s="9" t="s">
        <v>14</v>
      </c>
      <c r="Q222" s="3"/>
      <c r="R222" s="7">
        <v>113.5</v>
      </c>
      <c r="S222" s="7">
        <v>227</v>
      </c>
      <c r="T222" s="7"/>
    </row>
    <row r="223" ht="40" customHeight="1" spans="1:20">
      <c r="A223" s="9" t="s">
        <v>42</v>
      </c>
      <c r="B223" s="9" t="s">
        <v>65</v>
      </c>
      <c r="C223" s="9" t="s">
        <v>44</v>
      </c>
      <c r="D223" s="9" t="s">
        <v>45</v>
      </c>
      <c r="E223" s="3">
        <v>282130</v>
      </c>
      <c r="F223" s="9" t="s">
        <v>46</v>
      </c>
      <c r="G223" s="9" t="s">
        <v>47</v>
      </c>
      <c r="H223" s="9" t="str">
        <f t="shared" si="3"/>
        <v>1G18C5A09M</v>
      </c>
      <c r="I223" s="9" t="s">
        <v>319</v>
      </c>
      <c r="J223" s="9" t="s">
        <v>320</v>
      </c>
      <c r="K223" s="9" t="s">
        <v>321</v>
      </c>
      <c r="L223" s="9" t="s">
        <v>322</v>
      </c>
      <c r="M223" s="9" t="s">
        <v>71</v>
      </c>
      <c r="N223" s="3">
        <v>4</v>
      </c>
      <c r="O223" s="9" t="s">
        <v>53</v>
      </c>
      <c r="P223" s="9" t="s">
        <v>14</v>
      </c>
      <c r="Q223" s="3"/>
      <c r="R223" s="7">
        <v>113.5</v>
      </c>
      <c r="S223" s="7">
        <v>454</v>
      </c>
      <c r="T223" s="7"/>
    </row>
    <row r="224" ht="40" customHeight="1" spans="1:20">
      <c r="A224" s="9" t="s">
        <v>42</v>
      </c>
      <c r="B224" s="9" t="s">
        <v>65</v>
      </c>
      <c r="C224" s="9" t="s">
        <v>44</v>
      </c>
      <c r="D224" s="9" t="s">
        <v>45</v>
      </c>
      <c r="E224" s="3">
        <v>282130</v>
      </c>
      <c r="F224" s="9" t="s">
        <v>46</v>
      </c>
      <c r="G224" s="9" t="s">
        <v>47</v>
      </c>
      <c r="H224" s="9" t="str">
        <f t="shared" si="3"/>
        <v>1G18C5A09M</v>
      </c>
      <c r="I224" s="9" t="s">
        <v>319</v>
      </c>
      <c r="J224" s="9" t="s">
        <v>320</v>
      </c>
      <c r="K224" s="9" t="s">
        <v>321</v>
      </c>
      <c r="L224" s="9" t="s">
        <v>322</v>
      </c>
      <c r="M224" s="9" t="s">
        <v>72</v>
      </c>
      <c r="N224" s="3">
        <v>3</v>
      </c>
      <c r="O224" s="9" t="s">
        <v>53</v>
      </c>
      <c r="P224" s="9" t="s">
        <v>14</v>
      </c>
      <c r="Q224" s="3"/>
      <c r="R224" s="7">
        <v>113.5</v>
      </c>
      <c r="S224" s="7">
        <v>340.5</v>
      </c>
      <c r="T224" s="7"/>
    </row>
    <row r="225" ht="40" customHeight="1" spans="1:20">
      <c r="A225" s="9" t="s">
        <v>42</v>
      </c>
      <c r="B225" s="9" t="s">
        <v>57</v>
      </c>
      <c r="C225" s="9" t="s">
        <v>44</v>
      </c>
      <c r="D225" s="9" t="s">
        <v>45</v>
      </c>
      <c r="E225" s="3">
        <v>282130</v>
      </c>
      <c r="F225" s="9" t="s">
        <v>46</v>
      </c>
      <c r="G225" s="9" t="s">
        <v>47</v>
      </c>
      <c r="H225" s="9" t="str">
        <f t="shared" si="3"/>
        <v>1J110DA09Z</v>
      </c>
      <c r="I225" s="9" t="s">
        <v>323</v>
      </c>
      <c r="J225" s="9" t="s">
        <v>59</v>
      </c>
      <c r="K225" s="9" t="s">
        <v>60</v>
      </c>
      <c r="L225" s="9" t="s">
        <v>324</v>
      </c>
      <c r="M225" s="9" t="s">
        <v>62</v>
      </c>
      <c r="N225" s="3">
        <v>1</v>
      </c>
      <c r="O225" s="9" t="s">
        <v>53</v>
      </c>
      <c r="P225" s="9" t="s">
        <v>9</v>
      </c>
      <c r="Q225" s="3"/>
      <c r="R225" s="7">
        <v>219.5</v>
      </c>
      <c r="S225" s="7">
        <v>219.5</v>
      </c>
      <c r="T225" s="7"/>
    </row>
    <row r="226" ht="40" customHeight="1" spans="1:20">
      <c r="A226" s="9" t="s">
        <v>42</v>
      </c>
      <c r="B226" s="9" t="s">
        <v>173</v>
      </c>
      <c r="C226" s="9" t="s">
        <v>44</v>
      </c>
      <c r="D226" s="9" t="s">
        <v>45</v>
      </c>
      <c r="E226" s="3">
        <v>282130</v>
      </c>
      <c r="F226" s="9" t="s">
        <v>46</v>
      </c>
      <c r="G226" s="9" t="s">
        <v>47</v>
      </c>
      <c r="H226" s="9" t="str">
        <f t="shared" si="3"/>
        <v>1J110DA09Z</v>
      </c>
      <c r="I226" s="9" t="s">
        <v>323</v>
      </c>
      <c r="J226" s="9" t="s">
        <v>59</v>
      </c>
      <c r="K226" s="9" t="s">
        <v>60</v>
      </c>
      <c r="L226" s="9" t="s">
        <v>324</v>
      </c>
      <c r="M226" s="9" t="s">
        <v>89</v>
      </c>
      <c r="N226" s="3">
        <v>1</v>
      </c>
      <c r="O226" s="9" t="s">
        <v>53</v>
      </c>
      <c r="P226" s="9" t="s">
        <v>9</v>
      </c>
      <c r="Q226" s="3"/>
      <c r="R226" s="7">
        <v>219.5</v>
      </c>
      <c r="S226" s="7">
        <v>219.5</v>
      </c>
      <c r="T226" s="7"/>
    </row>
    <row r="227" ht="40" customHeight="1" spans="1:20">
      <c r="A227" s="9" t="s">
        <v>42</v>
      </c>
      <c r="B227" s="9" t="s">
        <v>57</v>
      </c>
      <c r="C227" s="9" t="s">
        <v>44</v>
      </c>
      <c r="D227" s="9" t="s">
        <v>45</v>
      </c>
      <c r="E227" s="3">
        <v>282130</v>
      </c>
      <c r="F227" s="9" t="s">
        <v>46</v>
      </c>
      <c r="G227" s="9" t="s">
        <v>47</v>
      </c>
      <c r="H227" s="9" t="str">
        <f t="shared" si="3"/>
        <v>1J110DA09Z</v>
      </c>
      <c r="I227" s="9" t="s">
        <v>323</v>
      </c>
      <c r="J227" s="9" t="s">
        <v>59</v>
      </c>
      <c r="K227" s="9" t="s">
        <v>60</v>
      </c>
      <c r="L227" s="9" t="s">
        <v>324</v>
      </c>
      <c r="M227" s="9" t="s">
        <v>63</v>
      </c>
      <c r="N227" s="3">
        <v>1</v>
      </c>
      <c r="O227" s="9" t="s">
        <v>53</v>
      </c>
      <c r="P227" s="9" t="s">
        <v>9</v>
      </c>
      <c r="Q227" s="3"/>
      <c r="R227" s="7">
        <v>219.5</v>
      </c>
      <c r="S227" s="7">
        <v>219.5</v>
      </c>
      <c r="T227" s="7"/>
    </row>
    <row r="228" ht="40" customHeight="1" spans="1:20">
      <c r="A228" s="9" t="s">
        <v>42</v>
      </c>
      <c r="B228" s="9" t="s">
        <v>65</v>
      </c>
      <c r="C228" s="9" t="s">
        <v>44</v>
      </c>
      <c r="D228" s="9" t="s">
        <v>45</v>
      </c>
      <c r="E228" s="3">
        <v>282130</v>
      </c>
      <c r="F228" s="9" t="s">
        <v>46</v>
      </c>
      <c r="G228" s="9" t="s">
        <v>47</v>
      </c>
      <c r="H228" s="9" t="str">
        <f t="shared" si="3"/>
        <v>1J110DA09Z</v>
      </c>
      <c r="I228" s="9" t="s">
        <v>323</v>
      </c>
      <c r="J228" s="9" t="s">
        <v>59</v>
      </c>
      <c r="K228" s="9" t="s">
        <v>60</v>
      </c>
      <c r="L228" s="9" t="s">
        <v>324</v>
      </c>
      <c r="M228" s="9" t="s">
        <v>64</v>
      </c>
      <c r="N228" s="3">
        <v>1</v>
      </c>
      <c r="O228" s="9" t="s">
        <v>53</v>
      </c>
      <c r="P228" s="9" t="s">
        <v>9</v>
      </c>
      <c r="Q228" s="3"/>
      <c r="R228" s="7">
        <v>219.5</v>
      </c>
      <c r="S228" s="7">
        <v>219.5</v>
      </c>
      <c r="T228" s="7"/>
    </row>
    <row r="229" ht="40" customHeight="1" spans="1:20">
      <c r="A229" s="9" t="s">
        <v>42</v>
      </c>
      <c r="B229" s="9" t="s">
        <v>43</v>
      </c>
      <c r="C229" s="9" t="s">
        <v>44</v>
      </c>
      <c r="D229" s="9" t="s">
        <v>45</v>
      </c>
      <c r="E229" s="3">
        <v>282130</v>
      </c>
      <c r="F229" s="9" t="s">
        <v>46</v>
      </c>
      <c r="G229" s="9" t="s">
        <v>47</v>
      </c>
      <c r="H229" s="9" t="str">
        <f t="shared" si="3"/>
        <v>1J10UZY62N</v>
      </c>
      <c r="I229" s="9" t="s">
        <v>325</v>
      </c>
      <c r="J229" s="9" t="s">
        <v>326</v>
      </c>
      <c r="K229" s="9" t="s">
        <v>327</v>
      </c>
      <c r="L229" s="9" t="s">
        <v>328</v>
      </c>
      <c r="M229" s="9" t="s">
        <v>257</v>
      </c>
      <c r="N229" s="3">
        <v>1</v>
      </c>
      <c r="O229" s="9" t="s">
        <v>53</v>
      </c>
      <c r="P229" s="9" t="s">
        <v>3</v>
      </c>
      <c r="Q229" s="3"/>
      <c r="R229" s="7">
        <v>84</v>
      </c>
      <c r="S229" s="7">
        <v>84</v>
      </c>
      <c r="T229" s="7"/>
    </row>
    <row r="230" ht="40" customHeight="1" spans="1:20">
      <c r="A230" s="9" t="s">
        <v>42</v>
      </c>
      <c r="B230" s="9" t="s">
        <v>43</v>
      </c>
      <c r="C230" s="9" t="s">
        <v>44</v>
      </c>
      <c r="D230" s="9" t="s">
        <v>45</v>
      </c>
      <c r="E230" s="3">
        <v>247426</v>
      </c>
      <c r="F230" s="9" t="s">
        <v>46</v>
      </c>
      <c r="G230" s="9" t="s">
        <v>47</v>
      </c>
      <c r="H230" s="9" t="str">
        <f t="shared" si="3"/>
        <v>1G1719Y7RN</v>
      </c>
      <c r="I230" s="9" t="s">
        <v>329</v>
      </c>
      <c r="J230" s="9" t="s">
        <v>330</v>
      </c>
      <c r="K230" s="9" t="s">
        <v>331</v>
      </c>
      <c r="L230" s="9" t="s">
        <v>332</v>
      </c>
      <c r="M230" s="9" t="s">
        <v>62</v>
      </c>
      <c r="N230" s="3">
        <v>1</v>
      </c>
      <c r="O230" s="9" t="s">
        <v>53</v>
      </c>
      <c r="P230" s="9" t="s">
        <v>8</v>
      </c>
      <c r="Q230" s="3"/>
      <c r="R230" s="7">
        <v>204</v>
      </c>
      <c r="S230" s="7">
        <v>204</v>
      </c>
      <c r="T230" s="7"/>
    </row>
    <row r="231" ht="40" customHeight="1" spans="1:20">
      <c r="A231" s="9" t="s">
        <v>42</v>
      </c>
      <c r="B231" s="9" t="s">
        <v>43</v>
      </c>
      <c r="C231" s="9" t="s">
        <v>44</v>
      </c>
      <c r="D231" s="9" t="s">
        <v>45</v>
      </c>
      <c r="E231" s="3">
        <v>247426</v>
      </c>
      <c r="F231" s="9" t="s">
        <v>46</v>
      </c>
      <c r="G231" s="9" t="s">
        <v>47</v>
      </c>
      <c r="H231" s="9" t="str">
        <f t="shared" si="3"/>
        <v>1P22MFY7TQ</v>
      </c>
      <c r="I231" s="9" t="s">
        <v>333</v>
      </c>
      <c r="J231" s="9" t="s">
        <v>334</v>
      </c>
      <c r="K231" s="9" t="s">
        <v>335</v>
      </c>
      <c r="L231" s="9" t="s">
        <v>336</v>
      </c>
      <c r="M231" s="9" t="s">
        <v>52</v>
      </c>
      <c r="N231" s="3">
        <v>1</v>
      </c>
      <c r="O231" s="9" t="s">
        <v>53</v>
      </c>
      <c r="P231" s="9" t="s">
        <v>6</v>
      </c>
      <c r="Q231" s="3"/>
      <c r="R231" s="7">
        <v>120</v>
      </c>
      <c r="S231" s="7">
        <v>120</v>
      </c>
      <c r="T231" s="7"/>
    </row>
    <row r="232" ht="40" customHeight="1" spans="1:20">
      <c r="A232" s="9" t="s">
        <v>42</v>
      </c>
      <c r="B232" s="9" t="s">
        <v>65</v>
      </c>
      <c r="C232" s="9" t="s">
        <v>44</v>
      </c>
      <c r="D232" s="9" t="s">
        <v>45</v>
      </c>
      <c r="E232" s="3">
        <v>282130</v>
      </c>
      <c r="F232" s="9" t="s">
        <v>46</v>
      </c>
      <c r="G232" s="9" t="s">
        <v>47</v>
      </c>
      <c r="H232" s="9" t="str">
        <f t="shared" si="3"/>
        <v>1J112GA09R</v>
      </c>
      <c r="I232" s="9" t="s">
        <v>337</v>
      </c>
      <c r="J232" s="9" t="s">
        <v>338</v>
      </c>
      <c r="K232" s="9" t="s">
        <v>282</v>
      </c>
      <c r="L232" s="9" t="s">
        <v>339</v>
      </c>
      <c r="M232" s="9" t="s">
        <v>89</v>
      </c>
      <c r="N232" s="3">
        <v>1</v>
      </c>
      <c r="O232" s="9" t="s">
        <v>53</v>
      </c>
      <c r="P232" s="9" t="s">
        <v>15</v>
      </c>
      <c r="Q232" s="3"/>
      <c r="R232" s="7">
        <v>88.5</v>
      </c>
      <c r="S232" s="7">
        <v>88.5</v>
      </c>
      <c r="T232" s="7"/>
    </row>
    <row r="233" ht="40" customHeight="1" spans="1:20">
      <c r="A233" s="9" t="s">
        <v>42</v>
      </c>
      <c r="B233" s="9" t="s">
        <v>65</v>
      </c>
      <c r="C233" s="9" t="s">
        <v>44</v>
      </c>
      <c r="D233" s="9" t="s">
        <v>45</v>
      </c>
      <c r="E233" s="3">
        <v>282130</v>
      </c>
      <c r="F233" s="9" t="s">
        <v>46</v>
      </c>
      <c r="G233" s="9" t="s">
        <v>47</v>
      </c>
      <c r="H233" s="9" t="str">
        <f t="shared" si="3"/>
        <v>1J112GA09R</v>
      </c>
      <c r="I233" s="9" t="s">
        <v>337</v>
      </c>
      <c r="J233" s="9" t="s">
        <v>338</v>
      </c>
      <c r="K233" s="9" t="s">
        <v>282</v>
      </c>
      <c r="L233" s="9" t="s">
        <v>339</v>
      </c>
      <c r="M233" s="9" t="s">
        <v>64</v>
      </c>
      <c r="N233" s="3">
        <v>1</v>
      </c>
      <c r="O233" s="9" t="s">
        <v>53</v>
      </c>
      <c r="P233" s="9" t="s">
        <v>15</v>
      </c>
      <c r="Q233" s="3"/>
      <c r="R233" s="7">
        <v>88.5</v>
      </c>
      <c r="S233" s="7">
        <v>88.5</v>
      </c>
      <c r="T233" s="7"/>
    </row>
    <row r="234" ht="40" customHeight="1" spans="1:20">
      <c r="A234" s="9" t="s">
        <v>42</v>
      </c>
      <c r="B234" s="9" t="s">
        <v>65</v>
      </c>
      <c r="C234" s="9" t="s">
        <v>44</v>
      </c>
      <c r="D234" s="9" t="s">
        <v>45</v>
      </c>
      <c r="E234" s="3">
        <v>282130</v>
      </c>
      <c r="F234" s="9" t="s">
        <v>46</v>
      </c>
      <c r="G234" s="9" t="s">
        <v>47</v>
      </c>
      <c r="H234" s="9" t="str">
        <f t="shared" si="3"/>
        <v>1G185QY7NE</v>
      </c>
      <c r="I234" s="9" t="s">
        <v>340</v>
      </c>
      <c r="J234" s="9" t="s">
        <v>341</v>
      </c>
      <c r="K234" s="9" t="s">
        <v>85</v>
      </c>
      <c r="L234" s="9" t="s">
        <v>342</v>
      </c>
      <c r="M234" s="9" t="s">
        <v>70</v>
      </c>
      <c r="N234" s="3">
        <v>2</v>
      </c>
      <c r="O234" s="9" t="s">
        <v>53</v>
      </c>
      <c r="P234" s="9" t="s">
        <v>7</v>
      </c>
      <c r="Q234" s="3"/>
      <c r="R234" s="7">
        <v>133.5</v>
      </c>
      <c r="S234" s="7">
        <v>267</v>
      </c>
      <c r="T234" s="7"/>
    </row>
    <row r="235" ht="40" customHeight="1" spans="1:20">
      <c r="A235" s="9" t="s">
        <v>42</v>
      </c>
      <c r="B235" s="9" t="s">
        <v>65</v>
      </c>
      <c r="C235" s="9" t="s">
        <v>44</v>
      </c>
      <c r="D235" s="9" t="s">
        <v>45</v>
      </c>
      <c r="E235" s="3">
        <v>282130</v>
      </c>
      <c r="F235" s="9" t="s">
        <v>46</v>
      </c>
      <c r="G235" s="9" t="s">
        <v>47</v>
      </c>
      <c r="H235" s="9" t="str">
        <f t="shared" si="3"/>
        <v>1G185QY7NE</v>
      </c>
      <c r="I235" s="9" t="s">
        <v>340</v>
      </c>
      <c r="J235" s="9" t="s">
        <v>341</v>
      </c>
      <c r="K235" s="9" t="s">
        <v>85</v>
      </c>
      <c r="L235" s="9" t="s">
        <v>342</v>
      </c>
      <c r="M235" s="9" t="s">
        <v>71</v>
      </c>
      <c r="N235" s="3">
        <v>3</v>
      </c>
      <c r="O235" s="9" t="s">
        <v>53</v>
      </c>
      <c r="P235" s="9" t="s">
        <v>7</v>
      </c>
      <c r="Q235" s="3"/>
      <c r="R235" s="7">
        <v>133.5</v>
      </c>
      <c r="S235" s="7">
        <v>400.5</v>
      </c>
      <c r="T235" s="7"/>
    </row>
    <row r="236" ht="40" customHeight="1" spans="1:20">
      <c r="A236" s="9" t="s">
        <v>42</v>
      </c>
      <c r="B236" s="9" t="s">
        <v>65</v>
      </c>
      <c r="C236" s="9" t="s">
        <v>44</v>
      </c>
      <c r="D236" s="9" t="s">
        <v>45</v>
      </c>
      <c r="E236" s="3">
        <v>282130</v>
      </c>
      <c r="F236" s="9" t="s">
        <v>46</v>
      </c>
      <c r="G236" s="9" t="s">
        <v>47</v>
      </c>
      <c r="H236" s="9" t="str">
        <f t="shared" si="3"/>
        <v>1G185QY7NE</v>
      </c>
      <c r="I236" s="9" t="s">
        <v>340</v>
      </c>
      <c r="J236" s="9" t="s">
        <v>341</v>
      </c>
      <c r="K236" s="9" t="s">
        <v>85</v>
      </c>
      <c r="L236" s="9" t="s">
        <v>342</v>
      </c>
      <c r="M236" s="9" t="s">
        <v>343</v>
      </c>
      <c r="N236" s="3">
        <v>1</v>
      </c>
      <c r="O236" s="9" t="s">
        <v>53</v>
      </c>
      <c r="P236" s="9" t="s">
        <v>7</v>
      </c>
      <c r="Q236" s="3"/>
      <c r="R236" s="7">
        <v>133.5</v>
      </c>
      <c r="S236" s="7">
        <v>133.5</v>
      </c>
      <c r="T236" s="7"/>
    </row>
    <row r="237" ht="40" customHeight="1" spans="1:20">
      <c r="A237" s="9" t="s">
        <v>42</v>
      </c>
      <c r="B237" s="9" t="s">
        <v>43</v>
      </c>
      <c r="C237" s="9" t="s">
        <v>44</v>
      </c>
      <c r="D237" s="9" t="s">
        <v>45</v>
      </c>
      <c r="E237" s="3">
        <v>247426</v>
      </c>
      <c r="F237" s="9" t="s">
        <v>46</v>
      </c>
      <c r="G237" s="9" t="s">
        <v>47</v>
      </c>
      <c r="H237" s="9" t="str">
        <f t="shared" si="3"/>
        <v>1G17DHY7XA</v>
      </c>
      <c r="I237" s="9" t="s">
        <v>344</v>
      </c>
      <c r="J237" s="9" t="s">
        <v>345</v>
      </c>
      <c r="K237" s="9" t="s">
        <v>85</v>
      </c>
      <c r="L237" s="9" t="s">
        <v>346</v>
      </c>
      <c r="M237" s="9" t="s">
        <v>71</v>
      </c>
      <c r="N237" s="3">
        <v>1</v>
      </c>
      <c r="O237" s="9" t="s">
        <v>53</v>
      </c>
      <c r="P237" s="9" t="s">
        <v>12</v>
      </c>
      <c r="Q237" s="3"/>
      <c r="R237" s="7">
        <v>75</v>
      </c>
      <c r="S237" s="7">
        <v>75</v>
      </c>
      <c r="T237" s="7"/>
    </row>
    <row r="238" ht="40" customHeight="1" spans="1:20">
      <c r="A238" s="9" t="s">
        <v>42</v>
      </c>
      <c r="B238" s="9" t="s">
        <v>57</v>
      </c>
      <c r="C238" s="9" t="s">
        <v>44</v>
      </c>
      <c r="D238" s="9" t="s">
        <v>45</v>
      </c>
      <c r="E238" s="3">
        <v>282130</v>
      </c>
      <c r="F238" s="9" t="s">
        <v>46</v>
      </c>
      <c r="G238" s="9" t="s">
        <v>47</v>
      </c>
      <c r="H238" s="9" t="str">
        <f t="shared" si="3"/>
        <v>1J1125Y6D7</v>
      </c>
      <c r="I238" s="9" t="s">
        <v>347</v>
      </c>
      <c r="J238" s="9" t="s">
        <v>348</v>
      </c>
      <c r="K238" s="9" t="s">
        <v>349</v>
      </c>
      <c r="L238" s="9" t="s">
        <v>350</v>
      </c>
      <c r="M238" s="9" t="s">
        <v>102</v>
      </c>
      <c r="N238" s="3">
        <v>1</v>
      </c>
      <c r="O238" s="9" t="s">
        <v>53</v>
      </c>
      <c r="P238" s="9" t="s">
        <v>7</v>
      </c>
      <c r="Q238" s="3"/>
      <c r="R238" s="7">
        <v>79</v>
      </c>
      <c r="S238" s="7">
        <v>79</v>
      </c>
      <c r="T238" s="7"/>
    </row>
    <row r="239" ht="40" customHeight="1" spans="1:20">
      <c r="A239" s="9" t="s">
        <v>42</v>
      </c>
      <c r="B239" s="9" t="s">
        <v>57</v>
      </c>
      <c r="C239" s="9" t="s">
        <v>44</v>
      </c>
      <c r="D239" s="9" t="s">
        <v>45</v>
      </c>
      <c r="E239" s="3">
        <v>282130</v>
      </c>
      <c r="F239" s="9" t="s">
        <v>46</v>
      </c>
      <c r="G239" s="9" t="s">
        <v>47</v>
      </c>
      <c r="H239" s="9" t="str">
        <f t="shared" si="3"/>
        <v>1J1125Y6D7</v>
      </c>
      <c r="I239" s="9" t="s">
        <v>347</v>
      </c>
      <c r="J239" s="9" t="s">
        <v>348</v>
      </c>
      <c r="K239" s="9" t="s">
        <v>349</v>
      </c>
      <c r="L239" s="9" t="s">
        <v>350</v>
      </c>
      <c r="M239" s="9" t="s">
        <v>62</v>
      </c>
      <c r="N239" s="3">
        <v>1</v>
      </c>
      <c r="O239" s="9" t="s">
        <v>53</v>
      </c>
      <c r="P239" s="9" t="s">
        <v>7</v>
      </c>
      <c r="Q239" s="3"/>
      <c r="R239" s="7">
        <v>79</v>
      </c>
      <c r="S239" s="7">
        <v>79</v>
      </c>
      <c r="T239" s="7"/>
    </row>
    <row r="240" ht="40" customHeight="1" spans="1:20">
      <c r="A240" s="9" t="s">
        <v>42</v>
      </c>
      <c r="B240" s="9" t="s">
        <v>57</v>
      </c>
      <c r="C240" s="9" t="s">
        <v>44</v>
      </c>
      <c r="D240" s="9" t="s">
        <v>45</v>
      </c>
      <c r="E240" s="3">
        <v>282130</v>
      </c>
      <c r="F240" s="9" t="s">
        <v>46</v>
      </c>
      <c r="G240" s="9" t="s">
        <v>47</v>
      </c>
      <c r="H240" s="9" t="str">
        <f t="shared" si="3"/>
        <v>1J1125Y6D7</v>
      </c>
      <c r="I240" s="9" t="s">
        <v>347</v>
      </c>
      <c r="J240" s="9" t="s">
        <v>348</v>
      </c>
      <c r="K240" s="9" t="s">
        <v>349</v>
      </c>
      <c r="L240" s="9" t="s">
        <v>350</v>
      </c>
      <c r="M240" s="9" t="s">
        <v>63</v>
      </c>
      <c r="N240" s="3">
        <v>1</v>
      </c>
      <c r="O240" s="9" t="s">
        <v>53</v>
      </c>
      <c r="P240" s="9" t="s">
        <v>7</v>
      </c>
      <c r="Q240" s="3"/>
      <c r="R240" s="7">
        <v>79</v>
      </c>
      <c r="S240" s="7">
        <v>79</v>
      </c>
      <c r="T240" s="7"/>
    </row>
    <row r="241" ht="40" customHeight="1" spans="1:20">
      <c r="A241" s="9" t="s">
        <v>42</v>
      </c>
      <c r="B241" s="9" t="s">
        <v>57</v>
      </c>
      <c r="C241" s="9" t="s">
        <v>44</v>
      </c>
      <c r="D241" s="9" t="s">
        <v>45</v>
      </c>
      <c r="E241" s="3">
        <v>282130</v>
      </c>
      <c r="F241" s="9" t="s">
        <v>46</v>
      </c>
      <c r="G241" s="9" t="s">
        <v>47</v>
      </c>
      <c r="H241" s="9" t="str">
        <f t="shared" si="3"/>
        <v>1J1125Y6D7</v>
      </c>
      <c r="I241" s="9" t="s">
        <v>347</v>
      </c>
      <c r="J241" s="9" t="s">
        <v>348</v>
      </c>
      <c r="K241" s="9" t="s">
        <v>349</v>
      </c>
      <c r="L241" s="9" t="s">
        <v>350</v>
      </c>
      <c r="M241" s="9" t="s">
        <v>64</v>
      </c>
      <c r="N241" s="3">
        <v>1</v>
      </c>
      <c r="O241" s="9" t="s">
        <v>53</v>
      </c>
      <c r="P241" s="9" t="s">
        <v>7</v>
      </c>
      <c r="Q241" s="3"/>
      <c r="R241" s="7">
        <v>79</v>
      </c>
      <c r="S241" s="7">
        <v>79</v>
      </c>
      <c r="T241" s="7"/>
    </row>
    <row r="242" ht="40" customHeight="1" spans="1:20">
      <c r="A242" s="9" t="s">
        <v>42</v>
      </c>
      <c r="B242" s="9" t="s">
        <v>57</v>
      </c>
      <c r="C242" s="9" t="s">
        <v>44</v>
      </c>
      <c r="D242" s="9" t="s">
        <v>45</v>
      </c>
      <c r="E242" s="3">
        <v>282130</v>
      </c>
      <c r="F242" s="9" t="s">
        <v>46</v>
      </c>
      <c r="G242" s="9" t="s">
        <v>47</v>
      </c>
      <c r="H242" s="9" t="str">
        <f t="shared" si="3"/>
        <v>1J1125Y6D7</v>
      </c>
      <c r="I242" s="9" t="s">
        <v>347</v>
      </c>
      <c r="J242" s="9" t="s">
        <v>348</v>
      </c>
      <c r="K242" s="9" t="s">
        <v>349</v>
      </c>
      <c r="L242" s="9" t="s">
        <v>350</v>
      </c>
      <c r="M242" s="9" t="s">
        <v>103</v>
      </c>
      <c r="N242" s="3">
        <v>1</v>
      </c>
      <c r="O242" s="9" t="s">
        <v>53</v>
      </c>
      <c r="P242" s="9" t="s">
        <v>7</v>
      </c>
      <c r="Q242" s="3"/>
      <c r="R242" s="7">
        <v>79</v>
      </c>
      <c r="S242" s="7">
        <v>79</v>
      </c>
      <c r="T242" s="7"/>
    </row>
    <row r="243" ht="40" customHeight="1" spans="1:20">
      <c r="A243" s="9" t="s">
        <v>42</v>
      </c>
      <c r="B243" s="9" t="s">
        <v>43</v>
      </c>
      <c r="C243" s="9" t="s">
        <v>44</v>
      </c>
      <c r="D243" s="9" t="s">
        <v>45</v>
      </c>
      <c r="E243" s="3">
        <v>247426</v>
      </c>
      <c r="F243" s="9" t="s">
        <v>46</v>
      </c>
      <c r="G243" s="9" t="s">
        <v>47</v>
      </c>
      <c r="H243" s="9" t="str">
        <f t="shared" si="3"/>
        <v>1V201NY89S</v>
      </c>
      <c r="I243" s="9" t="s">
        <v>351</v>
      </c>
      <c r="J243" s="9" t="s">
        <v>352</v>
      </c>
      <c r="K243" s="9" t="s">
        <v>353</v>
      </c>
      <c r="L243" s="9" t="s">
        <v>354</v>
      </c>
      <c r="M243" s="9" t="s">
        <v>52</v>
      </c>
      <c r="N243" s="3">
        <v>1</v>
      </c>
      <c r="O243" s="9" t="s">
        <v>53</v>
      </c>
      <c r="P243" s="9" t="s">
        <v>6</v>
      </c>
      <c r="Q243" s="3"/>
      <c r="R243" s="7">
        <v>75</v>
      </c>
      <c r="S243" s="7">
        <v>75</v>
      </c>
      <c r="T243" s="7"/>
    </row>
    <row r="244" ht="40" customHeight="1" spans="1:20">
      <c r="A244" s="9" t="s">
        <v>42</v>
      </c>
      <c r="B244" s="9" t="s">
        <v>43</v>
      </c>
      <c r="C244" s="9" t="s">
        <v>44</v>
      </c>
      <c r="D244" s="9" t="s">
        <v>45</v>
      </c>
      <c r="E244" s="3">
        <v>247426</v>
      </c>
      <c r="F244" s="9" t="s">
        <v>46</v>
      </c>
      <c r="G244" s="9" t="s">
        <v>47</v>
      </c>
      <c r="H244" s="9" t="str">
        <f t="shared" si="3"/>
        <v>1G16ZNY7YJ</v>
      </c>
      <c r="I244" s="9" t="s">
        <v>355</v>
      </c>
      <c r="J244" s="9" t="s">
        <v>356</v>
      </c>
      <c r="K244" s="9" t="s">
        <v>357</v>
      </c>
      <c r="L244" s="9" t="s">
        <v>358</v>
      </c>
      <c r="M244" s="9" t="s">
        <v>73</v>
      </c>
      <c r="N244" s="3">
        <v>1</v>
      </c>
      <c r="O244" s="9" t="s">
        <v>53</v>
      </c>
      <c r="P244" s="9" t="s">
        <v>5</v>
      </c>
      <c r="Q244" s="3"/>
      <c r="R244" s="7">
        <v>159</v>
      </c>
      <c r="S244" s="7">
        <v>159</v>
      </c>
      <c r="T244" s="7"/>
    </row>
    <row r="245" ht="40" customHeight="1" spans="1:20">
      <c r="A245" s="9" t="s">
        <v>42</v>
      </c>
      <c r="B245" s="9" t="s">
        <v>43</v>
      </c>
      <c r="C245" s="9" t="s">
        <v>44</v>
      </c>
      <c r="D245" s="9" t="s">
        <v>45</v>
      </c>
      <c r="E245" s="3">
        <v>247426</v>
      </c>
      <c r="F245" s="9" t="s">
        <v>46</v>
      </c>
      <c r="G245" s="9" t="s">
        <v>47</v>
      </c>
      <c r="H245" s="9" t="str">
        <f t="shared" si="3"/>
        <v>1G16Y0Y7T2</v>
      </c>
      <c r="I245" s="9" t="s">
        <v>359</v>
      </c>
      <c r="J245" s="9" t="s">
        <v>360</v>
      </c>
      <c r="K245" s="9" t="s">
        <v>361</v>
      </c>
      <c r="L245" s="9" t="s">
        <v>362</v>
      </c>
      <c r="M245" s="9" t="s">
        <v>73</v>
      </c>
      <c r="N245" s="3">
        <v>1</v>
      </c>
      <c r="O245" s="9" t="s">
        <v>53</v>
      </c>
      <c r="P245" s="9" t="s">
        <v>11</v>
      </c>
      <c r="Q245" s="3"/>
      <c r="R245" s="7">
        <v>88.5</v>
      </c>
      <c r="S245" s="7">
        <v>88.5</v>
      </c>
      <c r="T245" s="7"/>
    </row>
    <row r="246" ht="40" customHeight="1" spans="1:20">
      <c r="A246" s="9" t="s">
        <v>42</v>
      </c>
      <c r="B246" s="9" t="s">
        <v>43</v>
      </c>
      <c r="C246" s="9" t="s">
        <v>44</v>
      </c>
      <c r="D246" s="9" t="s">
        <v>45</v>
      </c>
      <c r="E246" s="3">
        <v>282131</v>
      </c>
      <c r="F246" s="9" t="s">
        <v>46</v>
      </c>
      <c r="G246" s="9" t="s">
        <v>47</v>
      </c>
      <c r="H246" s="9" t="str">
        <f t="shared" si="3"/>
        <v>1P22EMY7FQ</v>
      </c>
      <c r="I246" s="9" t="s">
        <v>363</v>
      </c>
      <c r="J246" s="9" t="s">
        <v>364</v>
      </c>
      <c r="K246" s="9" t="s">
        <v>365</v>
      </c>
      <c r="L246" s="9" t="s">
        <v>366</v>
      </c>
      <c r="M246" s="9" t="s">
        <v>52</v>
      </c>
      <c r="N246" s="3">
        <v>2</v>
      </c>
      <c r="O246" s="9" t="s">
        <v>53</v>
      </c>
      <c r="P246" s="9" t="s">
        <v>6</v>
      </c>
      <c r="Q246" s="3"/>
      <c r="R246" s="7">
        <v>163</v>
      </c>
      <c r="S246" s="7">
        <v>326</v>
      </c>
      <c r="T246" s="7"/>
    </row>
    <row r="247" ht="40" customHeight="1" spans="1:20">
      <c r="A247" s="9" t="s">
        <v>42</v>
      </c>
      <c r="B247" s="9" t="s">
        <v>43</v>
      </c>
      <c r="C247" s="9" t="s">
        <v>44</v>
      </c>
      <c r="D247" s="9" t="s">
        <v>45</v>
      </c>
      <c r="E247" s="3">
        <v>247426</v>
      </c>
      <c r="F247" s="9" t="s">
        <v>46</v>
      </c>
      <c r="G247" s="9" t="s">
        <v>47</v>
      </c>
      <c r="H247" s="9" t="str">
        <f t="shared" si="3"/>
        <v>1G17G8Y7V1</v>
      </c>
      <c r="I247" s="9" t="s">
        <v>367</v>
      </c>
      <c r="J247" s="9" t="s">
        <v>368</v>
      </c>
      <c r="K247" s="9" t="s">
        <v>369</v>
      </c>
      <c r="L247" s="9" t="s">
        <v>370</v>
      </c>
      <c r="M247" s="9" t="s">
        <v>102</v>
      </c>
      <c r="N247" s="3">
        <v>1</v>
      </c>
      <c r="O247" s="9" t="s">
        <v>53</v>
      </c>
      <c r="P247" s="9" t="s">
        <v>22</v>
      </c>
      <c r="Q247" s="3"/>
      <c r="R247" s="7">
        <v>88.5</v>
      </c>
      <c r="S247" s="7">
        <v>88.5</v>
      </c>
      <c r="T247" s="7"/>
    </row>
    <row r="248" ht="40" customHeight="1" spans="1:20">
      <c r="A248" s="9" t="s">
        <v>42</v>
      </c>
      <c r="B248" s="9" t="s">
        <v>65</v>
      </c>
      <c r="C248" s="9" t="s">
        <v>44</v>
      </c>
      <c r="D248" s="9" t="s">
        <v>45</v>
      </c>
      <c r="E248" s="3">
        <v>282130</v>
      </c>
      <c r="F248" s="9" t="s">
        <v>46</v>
      </c>
      <c r="G248" s="9" t="s">
        <v>47</v>
      </c>
      <c r="H248" s="9" t="str">
        <f t="shared" si="3"/>
        <v>1J110GA0A1</v>
      </c>
      <c r="I248" s="9" t="s">
        <v>371</v>
      </c>
      <c r="J248" s="9" t="s">
        <v>372</v>
      </c>
      <c r="K248" s="9" t="s">
        <v>373</v>
      </c>
      <c r="L248" s="9" t="s">
        <v>374</v>
      </c>
      <c r="M248" s="9" t="s">
        <v>70</v>
      </c>
      <c r="N248" s="3">
        <v>1</v>
      </c>
      <c r="O248" s="9" t="s">
        <v>53</v>
      </c>
      <c r="P248" s="9" t="s">
        <v>9</v>
      </c>
      <c r="Q248" s="3"/>
      <c r="R248" s="7">
        <v>224</v>
      </c>
      <c r="S248" s="7">
        <v>224</v>
      </c>
      <c r="T248" s="7"/>
    </row>
    <row r="249" ht="40" customHeight="1" spans="1:20">
      <c r="A249" s="9" t="s">
        <v>42</v>
      </c>
      <c r="B249" s="9" t="s">
        <v>65</v>
      </c>
      <c r="C249" s="9" t="s">
        <v>44</v>
      </c>
      <c r="D249" s="9" t="s">
        <v>45</v>
      </c>
      <c r="E249" s="3">
        <v>282130</v>
      </c>
      <c r="F249" s="9" t="s">
        <v>46</v>
      </c>
      <c r="G249" s="9" t="s">
        <v>47</v>
      </c>
      <c r="H249" s="9" t="str">
        <f t="shared" si="3"/>
        <v>1J110GA0A1</v>
      </c>
      <c r="I249" s="9" t="s">
        <v>371</v>
      </c>
      <c r="J249" s="9" t="s">
        <v>372</v>
      </c>
      <c r="K249" s="9" t="s">
        <v>373</v>
      </c>
      <c r="L249" s="9" t="s">
        <v>374</v>
      </c>
      <c r="M249" s="9" t="s">
        <v>71</v>
      </c>
      <c r="N249" s="3">
        <v>4</v>
      </c>
      <c r="O249" s="9" t="s">
        <v>53</v>
      </c>
      <c r="P249" s="9" t="s">
        <v>9</v>
      </c>
      <c r="Q249" s="3"/>
      <c r="R249" s="7">
        <v>224</v>
      </c>
      <c r="S249" s="7">
        <v>896</v>
      </c>
      <c r="T249" s="7"/>
    </row>
    <row r="250" ht="40" customHeight="1" spans="1:20">
      <c r="A250" s="9" t="s">
        <v>42</v>
      </c>
      <c r="B250" s="9" t="s">
        <v>65</v>
      </c>
      <c r="C250" s="9" t="s">
        <v>44</v>
      </c>
      <c r="D250" s="9" t="s">
        <v>45</v>
      </c>
      <c r="E250" s="3">
        <v>282130</v>
      </c>
      <c r="F250" s="9" t="s">
        <v>46</v>
      </c>
      <c r="G250" s="9" t="s">
        <v>47</v>
      </c>
      <c r="H250" s="9" t="str">
        <f t="shared" si="3"/>
        <v>1J110GA0A1</v>
      </c>
      <c r="I250" s="9" t="s">
        <v>371</v>
      </c>
      <c r="J250" s="9" t="s">
        <v>372</v>
      </c>
      <c r="K250" s="9" t="s">
        <v>373</v>
      </c>
      <c r="L250" s="9" t="s">
        <v>374</v>
      </c>
      <c r="M250" s="9" t="s">
        <v>72</v>
      </c>
      <c r="N250" s="3">
        <v>1</v>
      </c>
      <c r="O250" s="9" t="s">
        <v>53</v>
      </c>
      <c r="P250" s="9" t="s">
        <v>9</v>
      </c>
      <c r="Q250" s="3"/>
      <c r="R250" s="7">
        <v>224</v>
      </c>
      <c r="S250" s="7">
        <v>224</v>
      </c>
      <c r="T250" s="7"/>
    </row>
    <row r="251" ht="40" customHeight="1" spans="1:20">
      <c r="A251" s="9" t="s">
        <v>42</v>
      </c>
      <c r="B251" s="9" t="s">
        <v>173</v>
      </c>
      <c r="C251" s="9" t="s">
        <v>44</v>
      </c>
      <c r="D251" s="9" t="s">
        <v>45</v>
      </c>
      <c r="E251" s="3">
        <v>282130</v>
      </c>
      <c r="F251" s="9" t="s">
        <v>46</v>
      </c>
      <c r="G251" s="9" t="s">
        <v>47</v>
      </c>
      <c r="H251" s="9" t="str">
        <f t="shared" si="3"/>
        <v>1J110GA0A1</v>
      </c>
      <c r="I251" s="9" t="s">
        <v>371</v>
      </c>
      <c r="J251" s="9" t="s">
        <v>372</v>
      </c>
      <c r="K251" s="9" t="s">
        <v>373</v>
      </c>
      <c r="L251" s="9" t="s">
        <v>374</v>
      </c>
      <c r="M251" s="9" t="s">
        <v>72</v>
      </c>
      <c r="N251" s="3">
        <v>1</v>
      </c>
      <c r="O251" s="9" t="s">
        <v>53</v>
      </c>
      <c r="P251" s="9" t="s">
        <v>9</v>
      </c>
      <c r="Q251" s="3"/>
      <c r="R251" s="7">
        <v>224</v>
      </c>
      <c r="S251" s="7">
        <v>224</v>
      </c>
      <c r="T251" s="7"/>
    </row>
    <row r="252" ht="40" customHeight="1" spans="1:20">
      <c r="A252" s="9" t="s">
        <v>42</v>
      </c>
      <c r="B252" s="9" t="s">
        <v>57</v>
      </c>
      <c r="C252" s="9" t="s">
        <v>44</v>
      </c>
      <c r="D252" s="9" t="s">
        <v>45</v>
      </c>
      <c r="E252" s="3">
        <v>282130</v>
      </c>
      <c r="F252" s="9" t="s">
        <v>46</v>
      </c>
      <c r="G252" s="9" t="s">
        <v>47</v>
      </c>
      <c r="H252" s="9" t="str">
        <f t="shared" si="3"/>
        <v>1J110GA0A1</v>
      </c>
      <c r="I252" s="9" t="s">
        <v>371</v>
      </c>
      <c r="J252" s="9" t="s">
        <v>372</v>
      </c>
      <c r="K252" s="9" t="s">
        <v>373</v>
      </c>
      <c r="L252" s="9" t="s">
        <v>374</v>
      </c>
      <c r="M252" s="9" t="s">
        <v>72</v>
      </c>
      <c r="N252" s="3">
        <v>1</v>
      </c>
      <c r="O252" s="9" t="s">
        <v>53</v>
      </c>
      <c r="P252" s="9" t="s">
        <v>9</v>
      </c>
      <c r="Q252" s="3"/>
      <c r="R252" s="7">
        <v>224</v>
      </c>
      <c r="S252" s="7">
        <v>224</v>
      </c>
      <c r="T252" s="7"/>
    </row>
    <row r="253" ht="40" customHeight="1" spans="1:20">
      <c r="A253" s="9" t="s">
        <v>42</v>
      </c>
      <c r="B253" s="9" t="s">
        <v>57</v>
      </c>
      <c r="C253" s="9" t="s">
        <v>44</v>
      </c>
      <c r="D253" s="9" t="s">
        <v>45</v>
      </c>
      <c r="E253" s="3">
        <v>282130</v>
      </c>
      <c r="F253" s="9" t="s">
        <v>46</v>
      </c>
      <c r="G253" s="9" t="s">
        <v>47</v>
      </c>
      <c r="H253" s="9" t="str">
        <f t="shared" si="3"/>
        <v>1J110GA0A1</v>
      </c>
      <c r="I253" s="9" t="s">
        <v>371</v>
      </c>
      <c r="J253" s="9" t="s">
        <v>372</v>
      </c>
      <c r="K253" s="9" t="s">
        <v>373</v>
      </c>
      <c r="L253" s="9" t="s">
        <v>374</v>
      </c>
      <c r="M253" s="9" t="s">
        <v>73</v>
      </c>
      <c r="N253" s="3">
        <v>1</v>
      </c>
      <c r="O253" s="9" t="s">
        <v>53</v>
      </c>
      <c r="P253" s="9" t="s">
        <v>9</v>
      </c>
      <c r="Q253" s="3"/>
      <c r="R253" s="7">
        <v>224</v>
      </c>
      <c r="S253" s="7">
        <v>224</v>
      </c>
      <c r="T253" s="7"/>
    </row>
    <row r="254" ht="40" customHeight="1" spans="1:20">
      <c r="A254" s="9" t="s">
        <v>42</v>
      </c>
      <c r="B254" s="9" t="s">
        <v>65</v>
      </c>
      <c r="C254" s="9" t="s">
        <v>44</v>
      </c>
      <c r="D254" s="9" t="s">
        <v>45</v>
      </c>
      <c r="E254" s="3">
        <v>282130</v>
      </c>
      <c r="F254" s="9" t="s">
        <v>46</v>
      </c>
      <c r="G254" s="9" t="s">
        <v>47</v>
      </c>
      <c r="H254" s="9" t="str">
        <f t="shared" si="3"/>
        <v>1J110GA0A1</v>
      </c>
      <c r="I254" s="9" t="s">
        <v>371</v>
      </c>
      <c r="J254" s="9" t="s">
        <v>372</v>
      </c>
      <c r="K254" s="9" t="s">
        <v>373</v>
      </c>
      <c r="L254" s="9" t="s">
        <v>374</v>
      </c>
      <c r="M254" s="9" t="s">
        <v>73</v>
      </c>
      <c r="N254" s="3">
        <v>2</v>
      </c>
      <c r="O254" s="9" t="s">
        <v>53</v>
      </c>
      <c r="P254" s="9" t="s">
        <v>9</v>
      </c>
      <c r="Q254" s="3"/>
      <c r="R254" s="7">
        <v>224</v>
      </c>
      <c r="S254" s="7">
        <v>448</v>
      </c>
      <c r="T254" s="7"/>
    </row>
    <row r="255" ht="40" customHeight="1" spans="1:20">
      <c r="A255" s="9" t="s">
        <v>42</v>
      </c>
      <c r="B255" s="9" t="s">
        <v>57</v>
      </c>
      <c r="C255" s="9" t="s">
        <v>44</v>
      </c>
      <c r="D255" s="9" t="s">
        <v>45</v>
      </c>
      <c r="E255" s="3">
        <v>282130</v>
      </c>
      <c r="F255" s="9" t="s">
        <v>46</v>
      </c>
      <c r="G255" s="9" t="s">
        <v>47</v>
      </c>
      <c r="H255" s="9" t="str">
        <f t="shared" si="3"/>
        <v>1G18CJA07R</v>
      </c>
      <c r="I255" s="9" t="s">
        <v>375</v>
      </c>
      <c r="J255" s="9" t="s">
        <v>376</v>
      </c>
      <c r="K255" s="9" t="s">
        <v>85</v>
      </c>
      <c r="L255" s="9" t="s">
        <v>377</v>
      </c>
      <c r="M255" s="9" t="s">
        <v>72</v>
      </c>
      <c r="N255" s="3">
        <v>1</v>
      </c>
      <c r="O255" s="9" t="s">
        <v>53</v>
      </c>
      <c r="P255" s="9" t="s">
        <v>8</v>
      </c>
      <c r="Q255" s="3"/>
      <c r="R255" s="7">
        <v>265</v>
      </c>
      <c r="S255" s="7">
        <v>265</v>
      </c>
      <c r="T255" s="7"/>
    </row>
    <row r="256" ht="40" customHeight="1" spans="1:20">
      <c r="A256" s="9" t="s">
        <v>42</v>
      </c>
      <c r="B256" s="9" t="s">
        <v>57</v>
      </c>
      <c r="C256" s="9" t="s">
        <v>44</v>
      </c>
      <c r="D256" s="9" t="s">
        <v>45</v>
      </c>
      <c r="E256" s="3">
        <v>282130</v>
      </c>
      <c r="F256" s="9" t="s">
        <v>46</v>
      </c>
      <c r="G256" s="9" t="s">
        <v>47</v>
      </c>
      <c r="H256" s="9" t="str">
        <f t="shared" si="3"/>
        <v>1J1116A0A4</v>
      </c>
      <c r="I256" s="9" t="s">
        <v>378</v>
      </c>
      <c r="J256" s="9" t="s">
        <v>379</v>
      </c>
      <c r="K256" s="9" t="s">
        <v>251</v>
      </c>
      <c r="L256" s="9" t="s">
        <v>380</v>
      </c>
      <c r="M256" s="9" t="s">
        <v>89</v>
      </c>
      <c r="N256" s="3">
        <v>2</v>
      </c>
      <c r="O256" s="9" t="s">
        <v>53</v>
      </c>
      <c r="P256" s="9" t="s">
        <v>11</v>
      </c>
      <c r="Q256" s="3"/>
      <c r="R256" s="7">
        <v>102</v>
      </c>
      <c r="S256" s="7">
        <v>204</v>
      </c>
      <c r="T256" s="7"/>
    </row>
    <row r="257" ht="40" customHeight="1" spans="1:20">
      <c r="A257" s="9" t="s">
        <v>42</v>
      </c>
      <c r="B257" s="9" t="s">
        <v>57</v>
      </c>
      <c r="C257" s="9" t="s">
        <v>44</v>
      </c>
      <c r="D257" s="9" t="s">
        <v>45</v>
      </c>
      <c r="E257" s="3">
        <v>282130</v>
      </c>
      <c r="F257" s="9" t="s">
        <v>46</v>
      </c>
      <c r="G257" s="9" t="s">
        <v>47</v>
      </c>
      <c r="H257" s="9" t="str">
        <f t="shared" si="3"/>
        <v>1J1116A0A4</v>
      </c>
      <c r="I257" s="9" t="s">
        <v>378</v>
      </c>
      <c r="J257" s="9" t="s">
        <v>379</v>
      </c>
      <c r="K257" s="9" t="s">
        <v>251</v>
      </c>
      <c r="L257" s="9" t="s">
        <v>380</v>
      </c>
      <c r="M257" s="9" t="s">
        <v>63</v>
      </c>
      <c r="N257" s="3">
        <v>1</v>
      </c>
      <c r="O257" s="9" t="s">
        <v>53</v>
      </c>
      <c r="P257" s="9" t="s">
        <v>11</v>
      </c>
      <c r="Q257" s="3"/>
      <c r="R257" s="7">
        <v>102</v>
      </c>
      <c r="S257" s="7">
        <v>102</v>
      </c>
      <c r="T257" s="7"/>
    </row>
    <row r="258" ht="40" customHeight="1" spans="1:20">
      <c r="A258" s="9" t="s">
        <v>42</v>
      </c>
      <c r="B258" s="9" t="s">
        <v>57</v>
      </c>
      <c r="C258" s="9" t="s">
        <v>44</v>
      </c>
      <c r="D258" s="9" t="s">
        <v>45</v>
      </c>
      <c r="E258" s="3">
        <v>282130</v>
      </c>
      <c r="F258" s="9" t="s">
        <v>46</v>
      </c>
      <c r="G258" s="9" t="s">
        <v>47</v>
      </c>
      <c r="H258" s="9" t="str">
        <f t="shared" si="3"/>
        <v>1J1116A0A4</v>
      </c>
      <c r="I258" s="9" t="s">
        <v>378</v>
      </c>
      <c r="J258" s="9" t="s">
        <v>379</v>
      </c>
      <c r="K258" s="9" t="s">
        <v>251</v>
      </c>
      <c r="L258" s="9" t="s">
        <v>380</v>
      </c>
      <c r="M258" s="9" t="s">
        <v>64</v>
      </c>
      <c r="N258" s="3">
        <v>1</v>
      </c>
      <c r="O258" s="9" t="s">
        <v>53</v>
      </c>
      <c r="P258" s="9" t="s">
        <v>11</v>
      </c>
      <c r="Q258" s="3"/>
      <c r="R258" s="7">
        <v>102</v>
      </c>
      <c r="S258" s="7">
        <v>102</v>
      </c>
      <c r="T258" s="7"/>
    </row>
    <row r="259" ht="40" customHeight="1" spans="1:20">
      <c r="A259" s="9" t="s">
        <v>42</v>
      </c>
      <c r="B259" s="9" t="s">
        <v>43</v>
      </c>
      <c r="C259" s="9" t="s">
        <v>44</v>
      </c>
      <c r="D259" s="9" t="s">
        <v>45</v>
      </c>
      <c r="E259" s="3">
        <v>282130</v>
      </c>
      <c r="F259" s="9" t="s">
        <v>46</v>
      </c>
      <c r="G259" s="9" t="s">
        <v>47</v>
      </c>
      <c r="H259" s="9" t="str">
        <f t="shared" si="3"/>
        <v>1G1814Y3SH</v>
      </c>
      <c r="I259" s="9" t="s">
        <v>381</v>
      </c>
      <c r="J259" s="9" t="s">
        <v>198</v>
      </c>
      <c r="K259" s="9" t="s">
        <v>199</v>
      </c>
      <c r="L259" s="9" t="s">
        <v>382</v>
      </c>
      <c r="M259" s="9" t="s">
        <v>63</v>
      </c>
      <c r="N259" s="3">
        <v>1</v>
      </c>
      <c r="O259" s="9" t="s">
        <v>53</v>
      </c>
      <c r="P259" s="9" t="s">
        <v>8</v>
      </c>
      <c r="Q259" s="3"/>
      <c r="R259" s="7">
        <v>192.5</v>
      </c>
      <c r="S259" s="7">
        <v>192.5</v>
      </c>
      <c r="T259" s="7"/>
    </row>
    <row r="260" ht="40" customHeight="1" spans="1:20">
      <c r="A260" s="9" t="s">
        <v>42</v>
      </c>
      <c r="B260" s="9" t="s">
        <v>57</v>
      </c>
      <c r="C260" s="9" t="s">
        <v>44</v>
      </c>
      <c r="D260" s="9" t="s">
        <v>45</v>
      </c>
      <c r="E260" s="3">
        <v>282130</v>
      </c>
      <c r="F260" s="9" t="s">
        <v>46</v>
      </c>
      <c r="G260" s="9" t="s">
        <v>47</v>
      </c>
      <c r="H260" s="9" t="str">
        <f t="shared" ref="H260:H323" si="4">CONCATENATE(I260,J260)</f>
        <v>1G18K9Y7DY</v>
      </c>
      <c r="I260" s="9" t="s">
        <v>383</v>
      </c>
      <c r="J260" s="9" t="s">
        <v>384</v>
      </c>
      <c r="K260" s="9" t="s">
        <v>85</v>
      </c>
      <c r="L260" s="9" t="s">
        <v>385</v>
      </c>
      <c r="M260" s="9" t="s">
        <v>64</v>
      </c>
      <c r="N260" s="3">
        <v>1</v>
      </c>
      <c r="O260" s="9" t="s">
        <v>53</v>
      </c>
      <c r="P260" s="9" t="s">
        <v>8</v>
      </c>
      <c r="Q260" s="3"/>
      <c r="R260" s="7">
        <v>235.5</v>
      </c>
      <c r="S260" s="7">
        <v>235.5</v>
      </c>
      <c r="T260" s="7"/>
    </row>
    <row r="261" ht="40" customHeight="1" spans="1:20">
      <c r="A261" s="9" t="s">
        <v>42</v>
      </c>
      <c r="B261" s="9" t="s">
        <v>57</v>
      </c>
      <c r="C261" s="9" t="s">
        <v>44</v>
      </c>
      <c r="D261" s="9" t="s">
        <v>45</v>
      </c>
      <c r="E261" s="3">
        <v>282130</v>
      </c>
      <c r="F261" s="9" t="s">
        <v>46</v>
      </c>
      <c r="G261" s="9" t="s">
        <v>47</v>
      </c>
      <c r="H261" s="9" t="str">
        <f t="shared" si="4"/>
        <v>1G189D8889</v>
      </c>
      <c r="I261" s="9" t="s">
        <v>386</v>
      </c>
      <c r="J261" s="9" t="s">
        <v>246</v>
      </c>
      <c r="K261" s="9" t="s">
        <v>85</v>
      </c>
      <c r="L261" s="9" t="s">
        <v>387</v>
      </c>
      <c r="M261" s="9" t="s">
        <v>89</v>
      </c>
      <c r="N261" s="3">
        <v>1</v>
      </c>
      <c r="O261" s="9" t="s">
        <v>53</v>
      </c>
      <c r="P261" s="9" t="s">
        <v>7</v>
      </c>
      <c r="Q261" s="3"/>
      <c r="R261" s="7">
        <v>79</v>
      </c>
      <c r="S261" s="7">
        <v>79</v>
      </c>
      <c r="T261" s="7"/>
    </row>
    <row r="262" ht="40" customHeight="1" spans="1:20">
      <c r="A262" s="9" t="s">
        <v>42</v>
      </c>
      <c r="B262" s="9" t="s">
        <v>57</v>
      </c>
      <c r="C262" s="9" t="s">
        <v>44</v>
      </c>
      <c r="D262" s="9" t="s">
        <v>45</v>
      </c>
      <c r="E262" s="3">
        <v>282130</v>
      </c>
      <c r="F262" s="9" t="s">
        <v>46</v>
      </c>
      <c r="G262" s="9" t="s">
        <v>47</v>
      </c>
      <c r="H262" s="9" t="str">
        <f t="shared" si="4"/>
        <v>1G189D8889</v>
      </c>
      <c r="I262" s="9" t="s">
        <v>386</v>
      </c>
      <c r="J262" s="9" t="s">
        <v>246</v>
      </c>
      <c r="K262" s="9" t="s">
        <v>85</v>
      </c>
      <c r="L262" s="9" t="s">
        <v>387</v>
      </c>
      <c r="M262" s="9" t="s">
        <v>63</v>
      </c>
      <c r="N262" s="3">
        <v>2</v>
      </c>
      <c r="O262" s="9" t="s">
        <v>53</v>
      </c>
      <c r="P262" s="9" t="s">
        <v>7</v>
      </c>
      <c r="Q262" s="3"/>
      <c r="R262" s="7">
        <v>79</v>
      </c>
      <c r="S262" s="7">
        <v>158</v>
      </c>
      <c r="T262" s="7"/>
    </row>
    <row r="263" ht="40" customHeight="1" spans="1:20">
      <c r="A263" s="9" t="s">
        <v>42</v>
      </c>
      <c r="B263" s="9" t="s">
        <v>57</v>
      </c>
      <c r="C263" s="9" t="s">
        <v>44</v>
      </c>
      <c r="D263" s="9" t="s">
        <v>45</v>
      </c>
      <c r="E263" s="3">
        <v>282130</v>
      </c>
      <c r="F263" s="9" t="s">
        <v>46</v>
      </c>
      <c r="G263" s="9" t="s">
        <v>47</v>
      </c>
      <c r="H263" s="9" t="str">
        <f t="shared" si="4"/>
        <v>1G17TWA023</v>
      </c>
      <c r="I263" s="9" t="s">
        <v>388</v>
      </c>
      <c r="J263" s="9" t="s">
        <v>389</v>
      </c>
      <c r="K263" s="9" t="s">
        <v>85</v>
      </c>
      <c r="L263" s="9" t="s">
        <v>390</v>
      </c>
      <c r="M263" s="9" t="s">
        <v>70</v>
      </c>
      <c r="N263" s="3">
        <v>1</v>
      </c>
      <c r="O263" s="9" t="s">
        <v>53</v>
      </c>
      <c r="P263" s="9" t="s">
        <v>14</v>
      </c>
      <c r="Q263" s="3"/>
      <c r="R263" s="7">
        <v>68.5</v>
      </c>
      <c r="S263" s="7">
        <v>68.5</v>
      </c>
      <c r="T263" s="7"/>
    </row>
    <row r="264" ht="40" customHeight="1" spans="1:20">
      <c r="A264" s="9" t="s">
        <v>42</v>
      </c>
      <c r="B264" s="9" t="s">
        <v>43</v>
      </c>
      <c r="C264" s="9" t="s">
        <v>44</v>
      </c>
      <c r="D264" s="9" t="s">
        <v>45</v>
      </c>
      <c r="E264" s="3">
        <v>282130</v>
      </c>
      <c r="F264" s="9" t="s">
        <v>46</v>
      </c>
      <c r="G264" s="9" t="s">
        <v>47</v>
      </c>
      <c r="H264" s="9" t="str">
        <f t="shared" si="4"/>
        <v>1G1800A082</v>
      </c>
      <c r="I264" s="9" t="s">
        <v>391</v>
      </c>
      <c r="J264" s="9" t="s">
        <v>392</v>
      </c>
      <c r="K264" s="9" t="s">
        <v>270</v>
      </c>
      <c r="L264" s="9" t="s">
        <v>393</v>
      </c>
      <c r="M264" s="9" t="s">
        <v>70</v>
      </c>
      <c r="N264" s="3">
        <v>4</v>
      </c>
      <c r="O264" s="9" t="s">
        <v>53</v>
      </c>
      <c r="P264" s="9" t="s">
        <v>17</v>
      </c>
      <c r="Q264" s="3"/>
      <c r="R264" s="7">
        <v>249</v>
      </c>
      <c r="S264" s="7">
        <v>996</v>
      </c>
      <c r="T264" s="7"/>
    </row>
    <row r="265" ht="40" customHeight="1" spans="1:20">
      <c r="A265" s="9" t="s">
        <v>42</v>
      </c>
      <c r="B265" s="9" t="s">
        <v>43</v>
      </c>
      <c r="C265" s="9" t="s">
        <v>44</v>
      </c>
      <c r="D265" s="9" t="s">
        <v>45</v>
      </c>
      <c r="E265" s="3">
        <v>282130</v>
      </c>
      <c r="F265" s="9" t="s">
        <v>46</v>
      </c>
      <c r="G265" s="9" t="s">
        <v>47</v>
      </c>
      <c r="H265" s="9" t="str">
        <f t="shared" si="4"/>
        <v>1G1800A082</v>
      </c>
      <c r="I265" s="9" t="s">
        <v>391</v>
      </c>
      <c r="J265" s="9" t="s">
        <v>392</v>
      </c>
      <c r="K265" s="9" t="s">
        <v>270</v>
      </c>
      <c r="L265" s="9" t="s">
        <v>393</v>
      </c>
      <c r="M265" s="9" t="s">
        <v>71</v>
      </c>
      <c r="N265" s="3">
        <v>7</v>
      </c>
      <c r="O265" s="9" t="s">
        <v>53</v>
      </c>
      <c r="P265" s="9" t="s">
        <v>17</v>
      </c>
      <c r="Q265" s="3"/>
      <c r="R265" s="7">
        <v>249</v>
      </c>
      <c r="S265" s="7">
        <v>1743</v>
      </c>
      <c r="T265" s="7"/>
    </row>
    <row r="266" ht="40" customHeight="1" spans="1:20">
      <c r="A266" s="9" t="s">
        <v>42</v>
      </c>
      <c r="B266" s="9" t="s">
        <v>43</v>
      </c>
      <c r="C266" s="9" t="s">
        <v>44</v>
      </c>
      <c r="D266" s="9" t="s">
        <v>45</v>
      </c>
      <c r="E266" s="3">
        <v>282130</v>
      </c>
      <c r="F266" s="9" t="s">
        <v>46</v>
      </c>
      <c r="G266" s="9" t="s">
        <v>47</v>
      </c>
      <c r="H266" s="9" t="str">
        <f t="shared" si="4"/>
        <v>1G1800A082</v>
      </c>
      <c r="I266" s="9" t="s">
        <v>391</v>
      </c>
      <c r="J266" s="9" t="s">
        <v>392</v>
      </c>
      <c r="K266" s="9" t="s">
        <v>270</v>
      </c>
      <c r="L266" s="9" t="s">
        <v>393</v>
      </c>
      <c r="M266" s="9" t="s">
        <v>72</v>
      </c>
      <c r="N266" s="3">
        <v>5</v>
      </c>
      <c r="O266" s="9" t="s">
        <v>53</v>
      </c>
      <c r="P266" s="9" t="s">
        <v>17</v>
      </c>
      <c r="Q266" s="3"/>
      <c r="R266" s="7">
        <v>249</v>
      </c>
      <c r="S266" s="7">
        <v>1245</v>
      </c>
      <c r="T266" s="7"/>
    </row>
    <row r="267" ht="40" customHeight="1" spans="1:20">
      <c r="A267" s="9" t="s">
        <v>42</v>
      </c>
      <c r="B267" s="9" t="s">
        <v>43</v>
      </c>
      <c r="C267" s="9" t="s">
        <v>44</v>
      </c>
      <c r="D267" s="9" t="s">
        <v>45</v>
      </c>
      <c r="E267" s="3">
        <v>282130</v>
      </c>
      <c r="F267" s="9" t="s">
        <v>46</v>
      </c>
      <c r="G267" s="9" t="s">
        <v>47</v>
      </c>
      <c r="H267" s="9" t="str">
        <f t="shared" si="4"/>
        <v>1G1800A082</v>
      </c>
      <c r="I267" s="9" t="s">
        <v>391</v>
      </c>
      <c r="J267" s="9" t="s">
        <v>392</v>
      </c>
      <c r="K267" s="9" t="s">
        <v>270</v>
      </c>
      <c r="L267" s="9" t="s">
        <v>393</v>
      </c>
      <c r="M267" s="9" t="s">
        <v>73</v>
      </c>
      <c r="N267" s="3">
        <v>2</v>
      </c>
      <c r="O267" s="9" t="s">
        <v>53</v>
      </c>
      <c r="P267" s="9" t="s">
        <v>17</v>
      </c>
      <c r="Q267" s="3"/>
      <c r="R267" s="7">
        <v>249</v>
      </c>
      <c r="S267" s="7">
        <v>498</v>
      </c>
      <c r="T267" s="7"/>
    </row>
    <row r="268" ht="40" customHeight="1" spans="1:20">
      <c r="A268" s="9" t="s">
        <v>42</v>
      </c>
      <c r="B268" s="9" t="s">
        <v>43</v>
      </c>
      <c r="C268" s="9" t="s">
        <v>44</v>
      </c>
      <c r="D268" s="9" t="s">
        <v>45</v>
      </c>
      <c r="E268" s="3">
        <v>282130</v>
      </c>
      <c r="F268" s="9" t="s">
        <v>46</v>
      </c>
      <c r="G268" s="9" t="s">
        <v>47</v>
      </c>
      <c r="H268" s="9" t="str">
        <f t="shared" si="4"/>
        <v>1G1800A082</v>
      </c>
      <c r="I268" s="9" t="s">
        <v>391</v>
      </c>
      <c r="J268" s="9" t="s">
        <v>392</v>
      </c>
      <c r="K268" s="9" t="s">
        <v>85</v>
      </c>
      <c r="L268" s="9" t="s">
        <v>393</v>
      </c>
      <c r="M268" s="9" t="s">
        <v>71</v>
      </c>
      <c r="N268" s="3">
        <v>2</v>
      </c>
      <c r="O268" s="9" t="s">
        <v>53</v>
      </c>
      <c r="P268" s="9" t="s">
        <v>17</v>
      </c>
      <c r="Q268" s="3"/>
      <c r="R268" s="7">
        <v>249</v>
      </c>
      <c r="S268" s="7">
        <v>498</v>
      </c>
      <c r="T268" s="7"/>
    </row>
    <row r="269" ht="40" customHeight="1" spans="1:20">
      <c r="A269" s="9" t="s">
        <v>42</v>
      </c>
      <c r="B269" s="9" t="s">
        <v>43</v>
      </c>
      <c r="C269" s="9" t="s">
        <v>44</v>
      </c>
      <c r="D269" s="9" t="s">
        <v>45</v>
      </c>
      <c r="E269" s="3">
        <v>282130</v>
      </c>
      <c r="F269" s="9" t="s">
        <v>46</v>
      </c>
      <c r="G269" s="9" t="s">
        <v>47</v>
      </c>
      <c r="H269" s="9" t="str">
        <f t="shared" si="4"/>
        <v>1G1800A082</v>
      </c>
      <c r="I269" s="9" t="s">
        <v>391</v>
      </c>
      <c r="J269" s="9" t="s">
        <v>392</v>
      </c>
      <c r="K269" s="9" t="s">
        <v>85</v>
      </c>
      <c r="L269" s="9" t="s">
        <v>393</v>
      </c>
      <c r="M269" s="9" t="s">
        <v>72</v>
      </c>
      <c r="N269" s="3">
        <v>2</v>
      </c>
      <c r="O269" s="9" t="s">
        <v>53</v>
      </c>
      <c r="P269" s="9" t="s">
        <v>17</v>
      </c>
      <c r="Q269" s="3"/>
      <c r="R269" s="7">
        <v>249</v>
      </c>
      <c r="S269" s="7">
        <v>498</v>
      </c>
      <c r="T269" s="7"/>
    </row>
    <row r="270" ht="40" customHeight="1" spans="1:20">
      <c r="A270" s="9" t="s">
        <v>42</v>
      </c>
      <c r="B270" s="9" t="s">
        <v>57</v>
      </c>
      <c r="C270" s="9" t="s">
        <v>44</v>
      </c>
      <c r="D270" s="9" t="s">
        <v>45</v>
      </c>
      <c r="E270" s="3">
        <v>282130</v>
      </c>
      <c r="F270" s="9" t="s">
        <v>46</v>
      </c>
      <c r="G270" s="9" t="s">
        <v>47</v>
      </c>
      <c r="H270" s="9" t="str">
        <f t="shared" si="4"/>
        <v>1G18JVA06D</v>
      </c>
      <c r="I270" s="9" t="s">
        <v>394</v>
      </c>
      <c r="J270" s="9" t="s">
        <v>395</v>
      </c>
      <c r="K270" s="9" t="s">
        <v>396</v>
      </c>
      <c r="L270" s="9" t="s">
        <v>397</v>
      </c>
      <c r="M270" s="9" t="s">
        <v>70</v>
      </c>
      <c r="N270" s="3">
        <v>1</v>
      </c>
      <c r="O270" s="9" t="s">
        <v>53</v>
      </c>
      <c r="P270" s="9" t="s">
        <v>8</v>
      </c>
      <c r="Q270" s="3"/>
      <c r="R270" s="7">
        <v>235.5</v>
      </c>
      <c r="S270" s="7">
        <v>235.5</v>
      </c>
      <c r="T270" s="7"/>
    </row>
    <row r="271" ht="40" customHeight="1" spans="1:20">
      <c r="A271" s="9" t="s">
        <v>42</v>
      </c>
      <c r="B271" s="9" t="s">
        <v>65</v>
      </c>
      <c r="C271" s="9" t="s">
        <v>44</v>
      </c>
      <c r="D271" s="9" t="s">
        <v>45</v>
      </c>
      <c r="E271" s="3">
        <v>282130</v>
      </c>
      <c r="F271" s="9" t="s">
        <v>46</v>
      </c>
      <c r="G271" s="9" t="s">
        <v>47</v>
      </c>
      <c r="H271" s="9" t="str">
        <f t="shared" si="4"/>
        <v>1G18JVA06D</v>
      </c>
      <c r="I271" s="9" t="s">
        <v>394</v>
      </c>
      <c r="J271" s="9" t="s">
        <v>395</v>
      </c>
      <c r="K271" s="9" t="s">
        <v>396</v>
      </c>
      <c r="L271" s="9" t="s">
        <v>397</v>
      </c>
      <c r="M271" s="9" t="s">
        <v>72</v>
      </c>
      <c r="N271" s="3">
        <v>1</v>
      </c>
      <c r="O271" s="9" t="s">
        <v>53</v>
      </c>
      <c r="P271" s="9" t="s">
        <v>8</v>
      </c>
      <c r="Q271" s="3"/>
      <c r="R271" s="7">
        <v>235.5</v>
      </c>
      <c r="S271" s="7">
        <v>235.5</v>
      </c>
      <c r="T271" s="7"/>
    </row>
    <row r="272" ht="40" customHeight="1" spans="1:20">
      <c r="A272" s="9" t="s">
        <v>42</v>
      </c>
      <c r="B272" s="9" t="s">
        <v>57</v>
      </c>
      <c r="C272" s="9" t="s">
        <v>44</v>
      </c>
      <c r="D272" s="9" t="s">
        <v>45</v>
      </c>
      <c r="E272" s="3">
        <v>282130</v>
      </c>
      <c r="F272" s="9" t="s">
        <v>46</v>
      </c>
      <c r="G272" s="9" t="s">
        <v>47</v>
      </c>
      <c r="H272" s="9" t="str">
        <f t="shared" si="4"/>
        <v>1G18JVA06D</v>
      </c>
      <c r="I272" s="9" t="s">
        <v>394</v>
      </c>
      <c r="J272" s="9" t="s">
        <v>395</v>
      </c>
      <c r="K272" s="9" t="s">
        <v>396</v>
      </c>
      <c r="L272" s="9" t="s">
        <v>397</v>
      </c>
      <c r="M272" s="9" t="s">
        <v>72</v>
      </c>
      <c r="N272" s="3">
        <v>1</v>
      </c>
      <c r="O272" s="9" t="s">
        <v>53</v>
      </c>
      <c r="P272" s="9" t="s">
        <v>8</v>
      </c>
      <c r="Q272" s="3"/>
      <c r="R272" s="7">
        <v>235.5</v>
      </c>
      <c r="S272" s="7">
        <v>235.5</v>
      </c>
      <c r="T272" s="7"/>
    </row>
    <row r="273" ht="40" customHeight="1" spans="1:20">
      <c r="A273" s="9" t="s">
        <v>42</v>
      </c>
      <c r="B273" s="9" t="s">
        <v>65</v>
      </c>
      <c r="C273" s="9" t="s">
        <v>44</v>
      </c>
      <c r="D273" s="9" t="s">
        <v>45</v>
      </c>
      <c r="E273" s="3">
        <v>282130</v>
      </c>
      <c r="F273" s="9" t="s">
        <v>46</v>
      </c>
      <c r="G273" s="9" t="s">
        <v>47</v>
      </c>
      <c r="H273" s="9" t="str">
        <f t="shared" si="4"/>
        <v>1G18GVA09L</v>
      </c>
      <c r="I273" s="9" t="s">
        <v>398</v>
      </c>
      <c r="J273" s="9" t="s">
        <v>399</v>
      </c>
      <c r="K273" s="9" t="s">
        <v>400</v>
      </c>
      <c r="L273" s="9" t="s">
        <v>401</v>
      </c>
      <c r="M273" s="9" t="s">
        <v>70</v>
      </c>
      <c r="N273" s="3">
        <v>1</v>
      </c>
      <c r="O273" s="9" t="s">
        <v>53</v>
      </c>
      <c r="P273" s="9" t="s">
        <v>14</v>
      </c>
      <c r="Q273" s="3"/>
      <c r="R273" s="7">
        <v>120</v>
      </c>
      <c r="S273" s="7">
        <v>120</v>
      </c>
      <c r="T273" s="7"/>
    </row>
    <row r="274" ht="40" customHeight="1" spans="1:20">
      <c r="A274" s="9" t="s">
        <v>42</v>
      </c>
      <c r="B274" s="9" t="s">
        <v>57</v>
      </c>
      <c r="C274" s="9" t="s">
        <v>44</v>
      </c>
      <c r="D274" s="9" t="s">
        <v>45</v>
      </c>
      <c r="E274" s="3">
        <v>282130</v>
      </c>
      <c r="F274" s="9" t="s">
        <v>46</v>
      </c>
      <c r="G274" s="9" t="s">
        <v>47</v>
      </c>
      <c r="H274" s="9" t="str">
        <f t="shared" si="4"/>
        <v>1G18GVA09L</v>
      </c>
      <c r="I274" s="9" t="s">
        <v>398</v>
      </c>
      <c r="J274" s="9" t="s">
        <v>399</v>
      </c>
      <c r="K274" s="9" t="s">
        <v>400</v>
      </c>
      <c r="L274" s="9" t="s">
        <v>401</v>
      </c>
      <c r="M274" s="9" t="s">
        <v>70</v>
      </c>
      <c r="N274" s="3">
        <v>2</v>
      </c>
      <c r="O274" s="9" t="s">
        <v>53</v>
      </c>
      <c r="P274" s="9" t="s">
        <v>14</v>
      </c>
      <c r="Q274" s="3"/>
      <c r="R274" s="7">
        <v>120</v>
      </c>
      <c r="S274" s="7">
        <v>240</v>
      </c>
      <c r="T274" s="7"/>
    </row>
    <row r="275" ht="40" customHeight="1" spans="1:20">
      <c r="A275" s="9" t="s">
        <v>42</v>
      </c>
      <c r="B275" s="9" t="s">
        <v>57</v>
      </c>
      <c r="C275" s="9" t="s">
        <v>44</v>
      </c>
      <c r="D275" s="9" t="s">
        <v>45</v>
      </c>
      <c r="E275" s="3">
        <v>282130</v>
      </c>
      <c r="F275" s="9" t="s">
        <v>46</v>
      </c>
      <c r="G275" s="9" t="s">
        <v>47</v>
      </c>
      <c r="H275" s="9" t="str">
        <f t="shared" si="4"/>
        <v>1G18GVA09L</v>
      </c>
      <c r="I275" s="9" t="s">
        <v>398</v>
      </c>
      <c r="J275" s="9" t="s">
        <v>399</v>
      </c>
      <c r="K275" s="9" t="s">
        <v>400</v>
      </c>
      <c r="L275" s="9" t="s">
        <v>401</v>
      </c>
      <c r="M275" s="9" t="s">
        <v>71</v>
      </c>
      <c r="N275" s="3">
        <v>5</v>
      </c>
      <c r="O275" s="9" t="s">
        <v>53</v>
      </c>
      <c r="P275" s="9" t="s">
        <v>14</v>
      </c>
      <c r="Q275" s="3"/>
      <c r="R275" s="7">
        <v>120</v>
      </c>
      <c r="S275" s="7">
        <v>600</v>
      </c>
      <c r="T275" s="7"/>
    </row>
    <row r="276" ht="40" customHeight="1" spans="1:20">
      <c r="A276" s="9" t="s">
        <v>42</v>
      </c>
      <c r="B276" s="9" t="s">
        <v>173</v>
      </c>
      <c r="C276" s="9" t="s">
        <v>44</v>
      </c>
      <c r="D276" s="9" t="s">
        <v>45</v>
      </c>
      <c r="E276" s="3">
        <v>282130</v>
      </c>
      <c r="F276" s="9" t="s">
        <v>46</v>
      </c>
      <c r="G276" s="9" t="s">
        <v>47</v>
      </c>
      <c r="H276" s="9" t="str">
        <f t="shared" si="4"/>
        <v>1G18GVA09L</v>
      </c>
      <c r="I276" s="9" t="s">
        <v>398</v>
      </c>
      <c r="J276" s="9" t="s">
        <v>399</v>
      </c>
      <c r="K276" s="9" t="s">
        <v>400</v>
      </c>
      <c r="L276" s="9" t="s">
        <v>401</v>
      </c>
      <c r="M276" s="9" t="s">
        <v>72</v>
      </c>
      <c r="N276" s="3">
        <v>1</v>
      </c>
      <c r="O276" s="9" t="s">
        <v>53</v>
      </c>
      <c r="P276" s="9" t="s">
        <v>14</v>
      </c>
      <c r="Q276" s="3"/>
      <c r="R276" s="7">
        <v>120</v>
      </c>
      <c r="S276" s="7">
        <v>120</v>
      </c>
      <c r="T276" s="7"/>
    </row>
    <row r="277" ht="40" customHeight="1" spans="1:20">
      <c r="A277" s="9" t="s">
        <v>42</v>
      </c>
      <c r="B277" s="9" t="s">
        <v>57</v>
      </c>
      <c r="C277" s="9" t="s">
        <v>44</v>
      </c>
      <c r="D277" s="9" t="s">
        <v>45</v>
      </c>
      <c r="E277" s="3">
        <v>282130</v>
      </c>
      <c r="F277" s="9" t="s">
        <v>46</v>
      </c>
      <c r="G277" s="9" t="s">
        <v>47</v>
      </c>
      <c r="H277" s="9" t="str">
        <f t="shared" si="4"/>
        <v>1G18GVA09L</v>
      </c>
      <c r="I277" s="9" t="s">
        <v>398</v>
      </c>
      <c r="J277" s="9" t="s">
        <v>399</v>
      </c>
      <c r="K277" s="9" t="s">
        <v>400</v>
      </c>
      <c r="L277" s="9" t="s">
        <v>401</v>
      </c>
      <c r="M277" s="9" t="s">
        <v>72</v>
      </c>
      <c r="N277" s="3">
        <v>3</v>
      </c>
      <c r="O277" s="9" t="s">
        <v>53</v>
      </c>
      <c r="P277" s="9" t="s">
        <v>14</v>
      </c>
      <c r="Q277" s="3"/>
      <c r="R277" s="7">
        <v>120</v>
      </c>
      <c r="S277" s="7">
        <v>360</v>
      </c>
      <c r="T277" s="7"/>
    </row>
    <row r="278" ht="40" customHeight="1" spans="1:20">
      <c r="A278" s="9" t="s">
        <v>42</v>
      </c>
      <c r="B278" s="9" t="s">
        <v>57</v>
      </c>
      <c r="C278" s="9" t="s">
        <v>44</v>
      </c>
      <c r="D278" s="9" t="s">
        <v>45</v>
      </c>
      <c r="E278" s="3">
        <v>282130</v>
      </c>
      <c r="F278" s="9" t="s">
        <v>46</v>
      </c>
      <c r="G278" s="9" t="s">
        <v>47</v>
      </c>
      <c r="H278" s="9" t="str">
        <f t="shared" si="4"/>
        <v>1G18GVA09L</v>
      </c>
      <c r="I278" s="9" t="s">
        <v>398</v>
      </c>
      <c r="J278" s="9" t="s">
        <v>399</v>
      </c>
      <c r="K278" s="9" t="s">
        <v>400</v>
      </c>
      <c r="L278" s="9" t="s">
        <v>401</v>
      </c>
      <c r="M278" s="9" t="s">
        <v>73</v>
      </c>
      <c r="N278" s="3">
        <v>3</v>
      </c>
      <c r="O278" s="9" t="s">
        <v>53</v>
      </c>
      <c r="P278" s="9" t="s">
        <v>14</v>
      </c>
      <c r="Q278" s="3"/>
      <c r="R278" s="7">
        <v>120</v>
      </c>
      <c r="S278" s="7">
        <v>360</v>
      </c>
      <c r="T278" s="7"/>
    </row>
    <row r="279" ht="40" customHeight="1" spans="1:20">
      <c r="A279" s="9" t="s">
        <v>42</v>
      </c>
      <c r="B279" s="9" t="s">
        <v>57</v>
      </c>
      <c r="C279" s="9" t="s">
        <v>44</v>
      </c>
      <c r="D279" s="9" t="s">
        <v>45</v>
      </c>
      <c r="E279" s="3">
        <v>282130</v>
      </c>
      <c r="F279" s="9" t="s">
        <v>46</v>
      </c>
      <c r="G279" s="9" t="s">
        <v>47</v>
      </c>
      <c r="H279" s="9" t="str">
        <f t="shared" si="4"/>
        <v>1G18L5A04L</v>
      </c>
      <c r="I279" s="9" t="s">
        <v>402</v>
      </c>
      <c r="J279" s="9" t="s">
        <v>403</v>
      </c>
      <c r="K279" s="9" t="s">
        <v>263</v>
      </c>
      <c r="L279" s="9" t="s">
        <v>404</v>
      </c>
      <c r="M279" s="9" t="s">
        <v>71</v>
      </c>
      <c r="N279" s="3">
        <v>1</v>
      </c>
      <c r="O279" s="9" t="s">
        <v>53</v>
      </c>
      <c r="P279" s="9" t="s">
        <v>20</v>
      </c>
      <c r="Q279" s="3"/>
      <c r="R279" s="7">
        <v>192.5</v>
      </c>
      <c r="S279" s="7">
        <v>192.5</v>
      </c>
      <c r="T279" s="7"/>
    </row>
    <row r="280" ht="40" customHeight="1" spans="1:20">
      <c r="A280" s="9" t="s">
        <v>42</v>
      </c>
      <c r="B280" s="9" t="s">
        <v>57</v>
      </c>
      <c r="C280" s="9" t="s">
        <v>44</v>
      </c>
      <c r="D280" s="9" t="s">
        <v>45</v>
      </c>
      <c r="E280" s="3">
        <v>282130</v>
      </c>
      <c r="F280" s="9" t="s">
        <v>46</v>
      </c>
      <c r="G280" s="9" t="s">
        <v>47</v>
      </c>
      <c r="H280" s="9" t="str">
        <f t="shared" si="4"/>
        <v>1G18L5A04L</v>
      </c>
      <c r="I280" s="9" t="s">
        <v>402</v>
      </c>
      <c r="J280" s="9" t="s">
        <v>403</v>
      </c>
      <c r="K280" s="9" t="s">
        <v>263</v>
      </c>
      <c r="L280" s="9" t="s">
        <v>404</v>
      </c>
      <c r="M280" s="9" t="s">
        <v>72</v>
      </c>
      <c r="N280" s="3">
        <v>2</v>
      </c>
      <c r="O280" s="9" t="s">
        <v>53</v>
      </c>
      <c r="P280" s="9" t="s">
        <v>20</v>
      </c>
      <c r="Q280" s="3"/>
      <c r="R280" s="7">
        <v>192.5</v>
      </c>
      <c r="S280" s="7">
        <v>385</v>
      </c>
      <c r="T280" s="7"/>
    </row>
    <row r="281" ht="40" customHeight="1" spans="1:20">
      <c r="A281" s="9" t="s">
        <v>42</v>
      </c>
      <c r="B281" s="9" t="s">
        <v>65</v>
      </c>
      <c r="C281" s="9" t="s">
        <v>44</v>
      </c>
      <c r="D281" s="9" t="s">
        <v>45</v>
      </c>
      <c r="E281" s="3">
        <v>282130</v>
      </c>
      <c r="F281" s="9" t="s">
        <v>46</v>
      </c>
      <c r="G281" s="9" t="s">
        <v>47</v>
      </c>
      <c r="H281" s="9" t="str">
        <f t="shared" si="4"/>
        <v>1G187RA07U</v>
      </c>
      <c r="I281" s="9" t="s">
        <v>405</v>
      </c>
      <c r="J281" s="9" t="s">
        <v>166</v>
      </c>
      <c r="K281" s="9" t="s">
        <v>167</v>
      </c>
      <c r="L281" s="9" t="s">
        <v>406</v>
      </c>
      <c r="M281" s="9" t="s">
        <v>102</v>
      </c>
      <c r="N281" s="3">
        <v>1</v>
      </c>
      <c r="O281" s="9" t="s">
        <v>53</v>
      </c>
      <c r="P281" s="9" t="s">
        <v>7</v>
      </c>
      <c r="Q281" s="3"/>
      <c r="R281" s="7">
        <v>84</v>
      </c>
      <c r="S281" s="7">
        <v>84</v>
      </c>
      <c r="T281" s="7"/>
    </row>
    <row r="282" ht="40" customHeight="1" spans="1:20">
      <c r="A282" s="9" t="s">
        <v>42</v>
      </c>
      <c r="B282" s="9" t="s">
        <v>65</v>
      </c>
      <c r="C282" s="9" t="s">
        <v>44</v>
      </c>
      <c r="D282" s="9" t="s">
        <v>45</v>
      </c>
      <c r="E282" s="3">
        <v>282130</v>
      </c>
      <c r="F282" s="9" t="s">
        <v>46</v>
      </c>
      <c r="G282" s="9" t="s">
        <v>47</v>
      </c>
      <c r="H282" s="9" t="str">
        <f t="shared" si="4"/>
        <v>1G187RA07U</v>
      </c>
      <c r="I282" s="9" t="s">
        <v>405</v>
      </c>
      <c r="J282" s="9" t="s">
        <v>166</v>
      </c>
      <c r="K282" s="9" t="s">
        <v>167</v>
      </c>
      <c r="L282" s="9" t="s">
        <v>406</v>
      </c>
      <c r="M282" s="9" t="s">
        <v>62</v>
      </c>
      <c r="N282" s="3">
        <v>1</v>
      </c>
      <c r="O282" s="9" t="s">
        <v>53</v>
      </c>
      <c r="P282" s="9" t="s">
        <v>7</v>
      </c>
      <c r="Q282" s="3"/>
      <c r="R282" s="7">
        <v>84</v>
      </c>
      <c r="S282" s="7">
        <v>84</v>
      </c>
      <c r="T282" s="7"/>
    </row>
    <row r="283" ht="40" customHeight="1" spans="1:20">
      <c r="A283" s="9" t="s">
        <v>42</v>
      </c>
      <c r="B283" s="9" t="s">
        <v>65</v>
      </c>
      <c r="C283" s="9" t="s">
        <v>44</v>
      </c>
      <c r="D283" s="9" t="s">
        <v>45</v>
      </c>
      <c r="E283" s="3">
        <v>282130</v>
      </c>
      <c r="F283" s="9" t="s">
        <v>46</v>
      </c>
      <c r="G283" s="9" t="s">
        <v>47</v>
      </c>
      <c r="H283" s="9" t="str">
        <f t="shared" si="4"/>
        <v>1G187RA07U</v>
      </c>
      <c r="I283" s="9" t="s">
        <v>405</v>
      </c>
      <c r="J283" s="9" t="s">
        <v>166</v>
      </c>
      <c r="K283" s="9" t="s">
        <v>167</v>
      </c>
      <c r="L283" s="9" t="s">
        <v>406</v>
      </c>
      <c r="M283" s="9" t="s">
        <v>89</v>
      </c>
      <c r="N283" s="3">
        <v>1</v>
      </c>
      <c r="O283" s="9" t="s">
        <v>53</v>
      </c>
      <c r="P283" s="9" t="s">
        <v>7</v>
      </c>
      <c r="Q283" s="3"/>
      <c r="R283" s="7">
        <v>84</v>
      </c>
      <c r="S283" s="7">
        <v>84</v>
      </c>
      <c r="T283" s="7"/>
    </row>
    <row r="284" ht="40" customHeight="1" spans="1:20">
      <c r="A284" s="9" t="s">
        <v>42</v>
      </c>
      <c r="B284" s="9" t="s">
        <v>43</v>
      </c>
      <c r="C284" s="9" t="s">
        <v>44</v>
      </c>
      <c r="D284" s="9" t="s">
        <v>45</v>
      </c>
      <c r="E284" s="3">
        <v>282130</v>
      </c>
      <c r="F284" s="9" t="s">
        <v>46</v>
      </c>
      <c r="G284" s="9" t="s">
        <v>47</v>
      </c>
      <c r="H284" s="9" t="str">
        <f t="shared" si="4"/>
        <v>1N13CDY88D</v>
      </c>
      <c r="I284" s="9" t="s">
        <v>407</v>
      </c>
      <c r="J284" s="9" t="s">
        <v>408</v>
      </c>
      <c r="K284" s="9" t="s">
        <v>85</v>
      </c>
      <c r="L284" s="9" t="s">
        <v>409</v>
      </c>
      <c r="M284" s="9" t="s">
        <v>70</v>
      </c>
      <c r="N284" s="3">
        <v>3</v>
      </c>
      <c r="O284" s="9" t="s">
        <v>53</v>
      </c>
      <c r="P284" s="9" t="s">
        <v>5</v>
      </c>
      <c r="Q284" s="3"/>
      <c r="R284" s="7">
        <v>84</v>
      </c>
      <c r="S284" s="7">
        <v>252</v>
      </c>
      <c r="T284" s="7"/>
    </row>
    <row r="285" ht="40" customHeight="1" spans="1:20">
      <c r="A285" s="9" t="s">
        <v>42</v>
      </c>
      <c r="B285" s="9" t="s">
        <v>43</v>
      </c>
      <c r="C285" s="9" t="s">
        <v>44</v>
      </c>
      <c r="D285" s="9" t="s">
        <v>45</v>
      </c>
      <c r="E285" s="3">
        <v>282130</v>
      </c>
      <c r="F285" s="9" t="s">
        <v>46</v>
      </c>
      <c r="G285" s="9" t="s">
        <v>47</v>
      </c>
      <c r="H285" s="9" t="str">
        <f t="shared" si="4"/>
        <v>1N13CDY88D</v>
      </c>
      <c r="I285" s="9" t="s">
        <v>407</v>
      </c>
      <c r="J285" s="9" t="s">
        <v>408</v>
      </c>
      <c r="K285" s="9" t="s">
        <v>85</v>
      </c>
      <c r="L285" s="9" t="s">
        <v>409</v>
      </c>
      <c r="M285" s="9" t="s">
        <v>71</v>
      </c>
      <c r="N285" s="3">
        <v>8</v>
      </c>
      <c r="O285" s="9" t="s">
        <v>53</v>
      </c>
      <c r="P285" s="9" t="s">
        <v>5</v>
      </c>
      <c r="Q285" s="3"/>
      <c r="R285" s="7">
        <v>84</v>
      </c>
      <c r="S285" s="7">
        <v>672</v>
      </c>
      <c r="T285" s="7"/>
    </row>
    <row r="286" ht="40" customHeight="1" spans="1:20">
      <c r="A286" s="9" t="s">
        <v>42</v>
      </c>
      <c r="B286" s="9" t="s">
        <v>43</v>
      </c>
      <c r="C286" s="9" t="s">
        <v>44</v>
      </c>
      <c r="D286" s="9" t="s">
        <v>45</v>
      </c>
      <c r="E286" s="3">
        <v>282130</v>
      </c>
      <c r="F286" s="9" t="s">
        <v>46</v>
      </c>
      <c r="G286" s="9" t="s">
        <v>47</v>
      </c>
      <c r="H286" s="9" t="str">
        <f t="shared" si="4"/>
        <v>1N13CDY88D</v>
      </c>
      <c r="I286" s="9" t="s">
        <v>407</v>
      </c>
      <c r="J286" s="9" t="s">
        <v>408</v>
      </c>
      <c r="K286" s="9" t="s">
        <v>85</v>
      </c>
      <c r="L286" s="9" t="s">
        <v>409</v>
      </c>
      <c r="M286" s="9" t="s">
        <v>72</v>
      </c>
      <c r="N286" s="3">
        <v>12</v>
      </c>
      <c r="O286" s="9" t="s">
        <v>53</v>
      </c>
      <c r="P286" s="9" t="s">
        <v>5</v>
      </c>
      <c r="Q286" s="3"/>
      <c r="R286" s="7">
        <v>84</v>
      </c>
      <c r="S286" s="7">
        <v>1008</v>
      </c>
      <c r="T286" s="7"/>
    </row>
    <row r="287" ht="40" customHeight="1" spans="1:20">
      <c r="A287" s="9" t="s">
        <v>42</v>
      </c>
      <c r="B287" s="9" t="s">
        <v>43</v>
      </c>
      <c r="C287" s="9" t="s">
        <v>44</v>
      </c>
      <c r="D287" s="9" t="s">
        <v>45</v>
      </c>
      <c r="E287" s="3">
        <v>282130</v>
      </c>
      <c r="F287" s="9" t="s">
        <v>46</v>
      </c>
      <c r="G287" s="9" t="s">
        <v>47</v>
      </c>
      <c r="H287" s="9" t="str">
        <f t="shared" si="4"/>
        <v>1N13CDY88D</v>
      </c>
      <c r="I287" s="9" t="s">
        <v>407</v>
      </c>
      <c r="J287" s="9" t="s">
        <v>408</v>
      </c>
      <c r="K287" s="9" t="s">
        <v>85</v>
      </c>
      <c r="L287" s="9" t="s">
        <v>409</v>
      </c>
      <c r="M287" s="9" t="s">
        <v>73</v>
      </c>
      <c r="N287" s="3">
        <v>11</v>
      </c>
      <c r="O287" s="9" t="s">
        <v>53</v>
      </c>
      <c r="P287" s="9" t="s">
        <v>5</v>
      </c>
      <c r="Q287" s="3"/>
      <c r="R287" s="7">
        <v>84</v>
      </c>
      <c r="S287" s="7">
        <v>924</v>
      </c>
      <c r="T287" s="7"/>
    </row>
    <row r="288" ht="40" customHeight="1" spans="1:20">
      <c r="A288" s="9" t="s">
        <v>42</v>
      </c>
      <c r="B288" s="9" t="s">
        <v>57</v>
      </c>
      <c r="C288" s="9" t="s">
        <v>44</v>
      </c>
      <c r="D288" s="9" t="s">
        <v>45</v>
      </c>
      <c r="E288" s="3">
        <v>282130</v>
      </c>
      <c r="F288" s="9" t="s">
        <v>46</v>
      </c>
      <c r="G288" s="9" t="s">
        <v>47</v>
      </c>
      <c r="H288" s="9" t="str">
        <f t="shared" si="4"/>
        <v>1G1885Y7T5</v>
      </c>
      <c r="I288" s="9" t="s">
        <v>410</v>
      </c>
      <c r="J288" s="9" t="s">
        <v>189</v>
      </c>
      <c r="K288" s="9" t="s">
        <v>190</v>
      </c>
      <c r="L288" s="9" t="s">
        <v>411</v>
      </c>
      <c r="M288" s="9" t="s">
        <v>62</v>
      </c>
      <c r="N288" s="3">
        <v>1</v>
      </c>
      <c r="O288" s="9" t="s">
        <v>53</v>
      </c>
      <c r="P288" s="9" t="s">
        <v>22</v>
      </c>
      <c r="Q288" s="3"/>
      <c r="R288" s="7">
        <v>102</v>
      </c>
      <c r="S288" s="7">
        <v>102</v>
      </c>
      <c r="T288" s="7"/>
    </row>
    <row r="289" ht="40" customHeight="1" spans="1:20">
      <c r="A289" s="9" t="s">
        <v>42</v>
      </c>
      <c r="B289" s="9" t="s">
        <v>65</v>
      </c>
      <c r="C289" s="9" t="s">
        <v>44</v>
      </c>
      <c r="D289" s="9" t="s">
        <v>45</v>
      </c>
      <c r="E289" s="3">
        <v>282130</v>
      </c>
      <c r="F289" s="9" t="s">
        <v>46</v>
      </c>
      <c r="G289" s="9" t="s">
        <v>47</v>
      </c>
      <c r="H289" s="9" t="str">
        <f t="shared" si="4"/>
        <v>1G1885Y7T5</v>
      </c>
      <c r="I289" s="9" t="s">
        <v>410</v>
      </c>
      <c r="J289" s="9" t="s">
        <v>189</v>
      </c>
      <c r="K289" s="9" t="s">
        <v>190</v>
      </c>
      <c r="L289" s="9" t="s">
        <v>411</v>
      </c>
      <c r="M289" s="9" t="s">
        <v>62</v>
      </c>
      <c r="N289" s="3">
        <v>4</v>
      </c>
      <c r="O289" s="9" t="s">
        <v>53</v>
      </c>
      <c r="P289" s="9" t="s">
        <v>22</v>
      </c>
      <c r="Q289" s="3"/>
      <c r="R289" s="7">
        <v>102</v>
      </c>
      <c r="S289" s="7">
        <v>408</v>
      </c>
      <c r="T289" s="7"/>
    </row>
    <row r="290" ht="40" customHeight="1" spans="1:20">
      <c r="A290" s="9" t="s">
        <v>42</v>
      </c>
      <c r="B290" s="9" t="s">
        <v>65</v>
      </c>
      <c r="C290" s="9" t="s">
        <v>44</v>
      </c>
      <c r="D290" s="9" t="s">
        <v>45</v>
      </c>
      <c r="E290" s="3">
        <v>282130</v>
      </c>
      <c r="F290" s="9" t="s">
        <v>46</v>
      </c>
      <c r="G290" s="9" t="s">
        <v>47</v>
      </c>
      <c r="H290" s="9" t="str">
        <f t="shared" si="4"/>
        <v>1G1885Y7T5</v>
      </c>
      <c r="I290" s="9" t="s">
        <v>410</v>
      </c>
      <c r="J290" s="9" t="s">
        <v>189</v>
      </c>
      <c r="K290" s="9" t="s">
        <v>190</v>
      </c>
      <c r="L290" s="9" t="s">
        <v>411</v>
      </c>
      <c r="M290" s="9" t="s">
        <v>89</v>
      </c>
      <c r="N290" s="3">
        <v>1</v>
      </c>
      <c r="O290" s="9" t="s">
        <v>53</v>
      </c>
      <c r="P290" s="9" t="s">
        <v>22</v>
      </c>
      <c r="Q290" s="3"/>
      <c r="R290" s="7">
        <v>102</v>
      </c>
      <c r="S290" s="7">
        <v>102</v>
      </c>
      <c r="T290" s="7"/>
    </row>
    <row r="291" ht="40" customHeight="1" spans="1:20">
      <c r="A291" s="9" t="s">
        <v>42</v>
      </c>
      <c r="B291" s="9" t="s">
        <v>65</v>
      </c>
      <c r="C291" s="9" t="s">
        <v>44</v>
      </c>
      <c r="D291" s="9" t="s">
        <v>45</v>
      </c>
      <c r="E291" s="3">
        <v>282130</v>
      </c>
      <c r="F291" s="9" t="s">
        <v>46</v>
      </c>
      <c r="G291" s="9" t="s">
        <v>47</v>
      </c>
      <c r="H291" s="9" t="str">
        <f t="shared" si="4"/>
        <v>1G1885Y7T5</v>
      </c>
      <c r="I291" s="9" t="s">
        <v>410</v>
      </c>
      <c r="J291" s="9" t="s">
        <v>189</v>
      </c>
      <c r="K291" s="9" t="s">
        <v>190</v>
      </c>
      <c r="L291" s="9" t="s">
        <v>411</v>
      </c>
      <c r="M291" s="9" t="s">
        <v>63</v>
      </c>
      <c r="N291" s="3">
        <v>1</v>
      </c>
      <c r="O291" s="9" t="s">
        <v>53</v>
      </c>
      <c r="P291" s="9" t="s">
        <v>22</v>
      </c>
      <c r="Q291" s="3"/>
      <c r="R291" s="7">
        <v>102</v>
      </c>
      <c r="S291" s="7">
        <v>102</v>
      </c>
      <c r="T291" s="7"/>
    </row>
    <row r="292" ht="40" customHeight="1" spans="1:20">
      <c r="A292" s="9" t="s">
        <v>42</v>
      </c>
      <c r="B292" s="9" t="s">
        <v>57</v>
      </c>
      <c r="C292" s="9" t="s">
        <v>44</v>
      </c>
      <c r="D292" s="9" t="s">
        <v>45</v>
      </c>
      <c r="E292" s="3">
        <v>282130</v>
      </c>
      <c r="F292" s="9" t="s">
        <v>46</v>
      </c>
      <c r="G292" s="9" t="s">
        <v>47</v>
      </c>
      <c r="H292" s="9" t="str">
        <f t="shared" si="4"/>
        <v>1G1885Y7T5</v>
      </c>
      <c r="I292" s="9" t="s">
        <v>410</v>
      </c>
      <c r="J292" s="9" t="s">
        <v>189</v>
      </c>
      <c r="K292" s="9" t="s">
        <v>190</v>
      </c>
      <c r="L292" s="9" t="s">
        <v>411</v>
      </c>
      <c r="M292" s="9" t="s">
        <v>63</v>
      </c>
      <c r="N292" s="3">
        <v>1</v>
      </c>
      <c r="O292" s="9" t="s">
        <v>53</v>
      </c>
      <c r="P292" s="9" t="s">
        <v>22</v>
      </c>
      <c r="Q292" s="3"/>
      <c r="R292" s="7">
        <v>102</v>
      </c>
      <c r="S292" s="7">
        <v>102</v>
      </c>
      <c r="T292" s="7"/>
    </row>
    <row r="293" ht="40" customHeight="1" spans="1:20">
      <c r="A293" s="9" t="s">
        <v>42</v>
      </c>
      <c r="B293" s="9" t="s">
        <v>57</v>
      </c>
      <c r="C293" s="9" t="s">
        <v>44</v>
      </c>
      <c r="D293" s="9" t="s">
        <v>45</v>
      </c>
      <c r="E293" s="3">
        <v>282130</v>
      </c>
      <c r="F293" s="9" t="s">
        <v>46</v>
      </c>
      <c r="G293" s="9" t="s">
        <v>47</v>
      </c>
      <c r="H293" s="9" t="str">
        <f t="shared" si="4"/>
        <v>1G1885Y7T5</v>
      </c>
      <c r="I293" s="9" t="s">
        <v>410</v>
      </c>
      <c r="J293" s="9" t="s">
        <v>189</v>
      </c>
      <c r="K293" s="9" t="s">
        <v>190</v>
      </c>
      <c r="L293" s="9" t="s">
        <v>411</v>
      </c>
      <c r="M293" s="9" t="s">
        <v>64</v>
      </c>
      <c r="N293" s="3">
        <v>1</v>
      </c>
      <c r="O293" s="9" t="s">
        <v>53</v>
      </c>
      <c r="P293" s="9" t="s">
        <v>22</v>
      </c>
      <c r="Q293" s="3"/>
      <c r="R293" s="7">
        <v>102</v>
      </c>
      <c r="S293" s="7">
        <v>102</v>
      </c>
      <c r="T293" s="7"/>
    </row>
    <row r="294" ht="40" customHeight="1" spans="1:20">
      <c r="A294" s="9" t="s">
        <v>42</v>
      </c>
      <c r="B294" s="9" t="s">
        <v>192</v>
      </c>
      <c r="C294" s="9" t="s">
        <v>44</v>
      </c>
      <c r="D294" s="9" t="s">
        <v>45</v>
      </c>
      <c r="E294" s="3">
        <v>282130</v>
      </c>
      <c r="F294" s="9" t="s">
        <v>46</v>
      </c>
      <c r="G294" s="9" t="s">
        <v>47</v>
      </c>
      <c r="H294" s="9" t="str">
        <f t="shared" si="4"/>
        <v>1G183HY7T5</v>
      </c>
      <c r="I294" s="9" t="s">
        <v>412</v>
      </c>
      <c r="J294" s="9" t="s">
        <v>189</v>
      </c>
      <c r="K294" s="9" t="s">
        <v>190</v>
      </c>
      <c r="L294" s="9" t="s">
        <v>413</v>
      </c>
      <c r="M294" s="9" t="s">
        <v>63</v>
      </c>
      <c r="N294" s="3">
        <v>1</v>
      </c>
      <c r="O294" s="9" t="s">
        <v>53</v>
      </c>
      <c r="P294" s="9" t="s">
        <v>5</v>
      </c>
      <c r="Q294" s="3"/>
      <c r="R294" s="7">
        <v>178.5</v>
      </c>
      <c r="S294" s="7">
        <v>178.5</v>
      </c>
      <c r="T294" s="7"/>
    </row>
    <row r="295" ht="40" customHeight="1" spans="1:20">
      <c r="A295" s="9" t="s">
        <v>42</v>
      </c>
      <c r="B295" s="9" t="s">
        <v>43</v>
      </c>
      <c r="C295" s="9" t="s">
        <v>44</v>
      </c>
      <c r="D295" s="9" t="s">
        <v>45</v>
      </c>
      <c r="E295" s="3">
        <v>247426</v>
      </c>
      <c r="F295" s="9" t="s">
        <v>46</v>
      </c>
      <c r="G295" s="9" t="s">
        <v>47</v>
      </c>
      <c r="H295" s="9" t="str">
        <f t="shared" si="4"/>
        <v>1J10TLY653</v>
      </c>
      <c r="I295" s="9" t="s">
        <v>414</v>
      </c>
      <c r="J295" s="9" t="s">
        <v>415</v>
      </c>
      <c r="K295" s="9" t="s">
        <v>416</v>
      </c>
      <c r="L295" s="9" t="s">
        <v>417</v>
      </c>
      <c r="M295" s="9" t="s">
        <v>89</v>
      </c>
      <c r="N295" s="3">
        <v>1</v>
      </c>
      <c r="O295" s="9" t="s">
        <v>53</v>
      </c>
      <c r="P295" s="9" t="s">
        <v>9</v>
      </c>
      <c r="Q295" s="3"/>
      <c r="R295" s="7">
        <v>165</v>
      </c>
      <c r="S295" s="7">
        <v>165</v>
      </c>
      <c r="T295" s="7"/>
    </row>
    <row r="296" ht="40" customHeight="1" spans="1:20">
      <c r="A296" s="9" t="s">
        <v>42</v>
      </c>
      <c r="B296" s="9" t="s">
        <v>43</v>
      </c>
      <c r="C296" s="9" t="s">
        <v>44</v>
      </c>
      <c r="D296" s="9" t="s">
        <v>45</v>
      </c>
      <c r="E296" s="3">
        <v>247426</v>
      </c>
      <c r="F296" s="9" t="s">
        <v>46</v>
      </c>
      <c r="G296" s="9" t="s">
        <v>47</v>
      </c>
      <c r="H296" s="9" t="str">
        <f t="shared" si="4"/>
        <v>1J10TLY653</v>
      </c>
      <c r="I296" s="9" t="s">
        <v>414</v>
      </c>
      <c r="J296" s="9" t="s">
        <v>415</v>
      </c>
      <c r="K296" s="9" t="s">
        <v>416</v>
      </c>
      <c r="L296" s="9" t="s">
        <v>417</v>
      </c>
      <c r="M296" s="9" t="s">
        <v>103</v>
      </c>
      <c r="N296" s="3">
        <v>1</v>
      </c>
      <c r="O296" s="9" t="s">
        <v>53</v>
      </c>
      <c r="P296" s="9" t="s">
        <v>9</v>
      </c>
      <c r="Q296" s="3"/>
      <c r="R296" s="7">
        <v>165</v>
      </c>
      <c r="S296" s="7">
        <v>165</v>
      </c>
      <c r="T296" s="7"/>
    </row>
    <row r="297" ht="40" customHeight="1" spans="1:20">
      <c r="A297" s="9" t="s">
        <v>42</v>
      </c>
      <c r="B297" s="9" t="s">
        <v>65</v>
      </c>
      <c r="C297" s="9" t="s">
        <v>44</v>
      </c>
      <c r="D297" s="9" t="s">
        <v>45</v>
      </c>
      <c r="E297" s="3">
        <v>282130</v>
      </c>
      <c r="F297" s="9" t="s">
        <v>46</v>
      </c>
      <c r="G297" s="9" t="s">
        <v>47</v>
      </c>
      <c r="H297" s="9" t="str">
        <f t="shared" si="4"/>
        <v>1G183UY7T5</v>
      </c>
      <c r="I297" s="9" t="s">
        <v>418</v>
      </c>
      <c r="J297" s="9" t="s">
        <v>189</v>
      </c>
      <c r="K297" s="9" t="s">
        <v>193</v>
      </c>
      <c r="L297" s="9" t="s">
        <v>419</v>
      </c>
      <c r="M297" s="9" t="s">
        <v>102</v>
      </c>
      <c r="N297" s="3">
        <v>1</v>
      </c>
      <c r="O297" s="9" t="s">
        <v>53</v>
      </c>
      <c r="P297" s="9" t="s">
        <v>22</v>
      </c>
      <c r="Q297" s="3"/>
      <c r="R297" s="7">
        <v>88.5</v>
      </c>
      <c r="S297" s="7">
        <v>88.5</v>
      </c>
      <c r="T297" s="7"/>
    </row>
    <row r="298" ht="40" customHeight="1" spans="1:20">
      <c r="A298" s="9" t="s">
        <v>42</v>
      </c>
      <c r="B298" s="9" t="s">
        <v>65</v>
      </c>
      <c r="C298" s="9" t="s">
        <v>44</v>
      </c>
      <c r="D298" s="9" t="s">
        <v>45</v>
      </c>
      <c r="E298" s="3">
        <v>282130</v>
      </c>
      <c r="F298" s="9" t="s">
        <v>46</v>
      </c>
      <c r="G298" s="9" t="s">
        <v>47</v>
      </c>
      <c r="H298" s="9" t="str">
        <f t="shared" si="4"/>
        <v>1G183UY7T5</v>
      </c>
      <c r="I298" s="9" t="s">
        <v>418</v>
      </c>
      <c r="J298" s="9" t="s">
        <v>189</v>
      </c>
      <c r="K298" s="9" t="s">
        <v>193</v>
      </c>
      <c r="L298" s="9" t="s">
        <v>419</v>
      </c>
      <c r="M298" s="9" t="s">
        <v>62</v>
      </c>
      <c r="N298" s="3">
        <v>2</v>
      </c>
      <c r="O298" s="9" t="s">
        <v>53</v>
      </c>
      <c r="P298" s="9" t="s">
        <v>22</v>
      </c>
      <c r="Q298" s="3"/>
      <c r="R298" s="7">
        <v>88.5</v>
      </c>
      <c r="S298" s="7">
        <v>177</v>
      </c>
      <c r="T298" s="7"/>
    </row>
    <row r="299" ht="40" customHeight="1" spans="1:20">
      <c r="A299" s="9" t="s">
        <v>42</v>
      </c>
      <c r="B299" s="9" t="s">
        <v>65</v>
      </c>
      <c r="C299" s="9" t="s">
        <v>44</v>
      </c>
      <c r="D299" s="9" t="s">
        <v>45</v>
      </c>
      <c r="E299" s="3">
        <v>282130</v>
      </c>
      <c r="F299" s="9" t="s">
        <v>46</v>
      </c>
      <c r="G299" s="9" t="s">
        <v>47</v>
      </c>
      <c r="H299" s="9" t="str">
        <f t="shared" si="4"/>
        <v>1G183UY7T5</v>
      </c>
      <c r="I299" s="9" t="s">
        <v>418</v>
      </c>
      <c r="J299" s="9" t="s">
        <v>189</v>
      </c>
      <c r="K299" s="9" t="s">
        <v>193</v>
      </c>
      <c r="L299" s="9" t="s">
        <v>419</v>
      </c>
      <c r="M299" s="9" t="s">
        <v>89</v>
      </c>
      <c r="N299" s="3">
        <v>1</v>
      </c>
      <c r="O299" s="9" t="s">
        <v>53</v>
      </c>
      <c r="P299" s="9" t="s">
        <v>22</v>
      </c>
      <c r="Q299" s="3"/>
      <c r="R299" s="7">
        <v>88.5</v>
      </c>
      <c r="S299" s="7">
        <v>88.5</v>
      </c>
      <c r="T299" s="7"/>
    </row>
    <row r="300" ht="40" customHeight="1" spans="1:20">
      <c r="A300" s="9" t="s">
        <v>42</v>
      </c>
      <c r="B300" s="9" t="s">
        <v>65</v>
      </c>
      <c r="C300" s="9" t="s">
        <v>44</v>
      </c>
      <c r="D300" s="9" t="s">
        <v>45</v>
      </c>
      <c r="E300" s="3">
        <v>282130</v>
      </c>
      <c r="F300" s="9" t="s">
        <v>46</v>
      </c>
      <c r="G300" s="9" t="s">
        <v>47</v>
      </c>
      <c r="H300" s="9" t="str">
        <f t="shared" si="4"/>
        <v>1G183UY7T5</v>
      </c>
      <c r="I300" s="9" t="s">
        <v>418</v>
      </c>
      <c r="J300" s="9" t="s">
        <v>189</v>
      </c>
      <c r="K300" s="9" t="s">
        <v>193</v>
      </c>
      <c r="L300" s="9" t="s">
        <v>419</v>
      </c>
      <c r="M300" s="9" t="s">
        <v>63</v>
      </c>
      <c r="N300" s="3">
        <v>1</v>
      </c>
      <c r="O300" s="9" t="s">
        <v>53</v>
      </c>
      <c r="P300" s="9" t="s">
        <v>22</v>
      </c>
      <c r="Q300" s="3"/>
      <c r="R300" s="7">
        <v>88.5</v>
      </c>
      <c r="S300" s="7">
        <v>88.5</v>
      </c>
      <c r="T300" s="7"/>
    </row>
    <row r="301" ht="40" customHeight="1" spans="1:20">
      <c r="A301" s="9" t="s">
        <v>42</v>
      </c>
      <c r="B301" s="9" t="s">
        <v>65</v>
      </c>
      <c r="C301" s="9" t="s">
        <v>44</v>
      </c>
      <c r="D301" s="9" t="s">
        <v>45</v>
      </c>
      <c r="E301" s="3">
        <v>282130</v>
      </c>
      <c r="F301" s="9" t="s">
        <v>46</v>
      </c>
      <c r="G301" s="9" t="s">
        <v>47</v>
      </c>
      <c r="H301" s="9" t="str">
        <f t="shared" si="4"/>
        <v>1G183UY7T5</v>
      </c>
      <c r="I301" s="9" t="s">
        <v>418</v>
      </c>
      <c r="J301" s="9" t="s">
        <v>189</v>
      </c>
      <c r="K301" s="9" t="s">
        <v>193</v>
      </c>
      <c r="L301" s="9" t="s">
        <v>419</v>
      </c>
      <c r="M301" s="9" t="s">
        <v>64</v>
      </c>
      <c r="N301" s="3">
        <v>1</v>
      </c>
      <c r="O301" s="9" t="s">
        <v>53</v>
      </c>
      <c r="P301" s="9" t="s">
        <v>22</v>
      </c>
      <c r="Q301" s="3"/>
      <c r="R301" s="7">
        <v>88.5</v>
      </c>
      <c r="S301" s="7">
        <v>88.5</v>
      </c>
      <c r="T301" s="7"/>
    </row>
    <row r="302" ht="40" customHeight="1" spans="1:20">
      <c r="A302" s="9" t="s">
        <v>42</v>
      </c>
      <c r="B302" s="9" t="s">
        <v>65</v>
      </c>
      <c r="C302" s="9" t="s">
        <v>44</v>
      </c>
      <c r="D302" s="9" t="s">
        <v>45</v>
      </c>
      <c r="E302" s="3">
        <v>282130</v>
      </c>
      <c r="F302" s="9" t="s">
        <v>46</v>
      </c>
      <c r="G302" s="9" t="s">
        <v>47</v>
      </c>
      <c r="H302" s="9" t="str">
        <f t="shared" si="4"/>
        <v>1G183UY7T5</v>
      </c>
      <c r="I302" s="9" t="s">
        <v>418</v>
      </c>
      <c r="J302" s="9" t="s">
        <v>189</v>
      </c>
      <c r="K302" s="9" t="s">
        <v>85</v>
      </c>
      <c r="L302" s="9" t="s">
        <v>419</v>
      </c>
      <c r="M302" s="9" t="s">
        <v>102</v>
      </c>
      <c r="N302" s="3">
        <v>1</v>
      </c>
      <c r="O302" s="9" t="s">
        <v>53</v>
      </c>
      <c r="P302" s="9" t="s">
        <v>22</v>
      </c>
      <c r="Q302" s="3"/>
      <c r="R302" s="7">
        <v>88.5</v>
      </c>
      <c r="S302" s="7">
        <v>88.5</v>
      </c>
      <c r="T302" s="7"/>
    </row>
    <row r="303" ht="40" customHeight="1" spans="1:20">
      <c r="A303" s="9" t="s">
        <v>42</v>
      </c>
      <c r="B303" s="9" t="s">
        <v>43</v>
      </c>
      <c r="C303" s="9" t="s">
        <v>44</v>
      </c>
      <c r="D303" s="9" t="s">
        <v>45</v>
      </c>
      <c r="E303" s="3">
        <v>282131</v>
      </c>
      <c r="F303" s="9" t="s">
        <v>46</v>
      </c>
      <c r="G303" s="9" t="s">
        <v>47</v>
      </c>
      <c r="H303" s="9" t="str">
        <f t="shared" si="4"/>
        <v>1V10RNY83G</v>
      </c>
      <c r="I303" s="9" t="s">
        <v>420</v>
      </c>
      <c r="J303" s="9" t="s">
        <v>421</v>
      </c>
      <c r="K303" s="9" t="s">
        <v>422</v>
      </c>
      <c r="L303" s="9" t="s">
        <v>423</v>
      </c>
      <c r="M303" s="9" t="s">
        <v>102</v>
      </c>
      <c r="N303" s="3">
        <v>1</v>
      </c>
      <c r="O303" s="9" t="s">
        <v>53</v>
      </c>
      <c r="P303" s="9" t="s">
        <v>17</v>
      </c>
      <c r="Q303" s="3"/>
      <c r="R303" s="7">
        <v>157.5</v>
      </c>
      <c r="S303" s="7">
        <v>157.5</v>
      </c>
      <c r="T303" s="7"/>
    </row>
    <row r="304" ht="40" customHeight="1" spans="1:20">
      <c r="A304" s="9" t="s">
        <v>42</v>
      </c>
      <c r="B304" s="9" t="s">
        <v>43</v>
      </c>
      <c r="C304" s="9" t="s">
        <v>44</v>
      </c>
      <c r="D304" s="9" t="s">
        <v>45</v>
      </c>
      <c r="E304" s="3">
        <v>282131</v>
      </c>
      <c r="F304" s="9" t="s">
        <v>46</v>
      </c>
      <c r="G304" s="9" t="s">
        <v>47</v>
      </c>
      <c r="H304" s="9" t="str">
        <f t="shared" si="4"/>
        <v>1V10RNY83G</v>
      </c>
      <c r="I304" s="9" t="s">
        <v>420</v>
      </c>
      <c r="J304" s="9" t="s">
        <v>421</v>
      </c>
      <c r="K304" s="9" t="s">
        <v>422</v>
      </c>
      <c r="L304" s="9" t="s">
        <v>423</v>
      </c>
      <c r="M304" s="9" t="s">
        <v>62</v>
      </c>
      <c r="N304" s="3">
        <v>1</v>
      </c>
      <c r="O304" s="9" t="s">
        <v>53</v>
      </c>
      <c r="P304" s="9" t="s">
        <v>17</v>
      </c>
      <c r="Q304" s="3"/>
      <c r="R304" s="7">
        <v>157.5</v>
      </c>
      <c r="S304" s="7">
        <v>157.5</v>
      </c>
      <c r="T304" s="7"/>
    </row>
    <row r="305" ht="40" customHeight="1" spans="1:20">
      <c r="A305" s="9" t="s">
        <v>42</v>
      </c>
      <c r="B305" s="9" t="s">
        <v>65</v>
      </c>
      <c r="C305" s="9" t="s">
        <v>44</v>
      </c>
      <c r="D305" s="9" t="s">
        <v>45</v>
      </c>
      <c r="E305" s="3">
        <v>282130</v>
      </c>
      <c r="F305" s="9" t="s">
        <v>46</v>
      </c>
      <c r="G305" s="9" t="s">
        <v>47</v>
      </c>
      <c r="H305" s="9" t="str">
        <f t="shared" si="4"/>
        <v>1G1824A06B</v>
      </c>
      <c r="I305" s="9" t="s">
        <v>424</v>
      </c>
      <c r="J305" s="9" t="s">
        <v>425</v>
      </c>
      <c r="K305" s="9" t="s">
        <v>426</v>
      </c>
      <c r="L305" s="9" t="s">
        <v>427</v>
      </c>
      <c r="M305" s="9" t="s">
        <v>70</v>
      </c>
      <c r="N305" s="3">
        <v>1</v>
      </c>
      <c r="O305" s="9" t="s">
        <v>53</v>
      </c>
      <c r="P305" s="9" t="s">
        <v>5</v>
      </c>
      <c r="Q305" s="3"/>
      <c r="R305" s="7">
        <v>102</v>
      </c>
      <c r="S305" s="7">
        <v>102</v>
      </c>
      <c r="T305" s="7"/>
    </row>
    <row r="306" ht="40" customHeight="1" spans="1:20">
      <c r="A306" s="9" t="s">
        <v>42</v>
      </c>
      <c r="B306" s="9" t="s">
        <v>65</v>
      </c>
      <c r="C306" s="9" t="s">
        <v>44</v>
      </c>
      <c r="D306" s="9" t="s">
        <v>45</v>
      </c>
      <c r="E306" s="3">
        <v>282130</v>
      </c>
      <c r="F306" s="9" t="s">
        <v>46</v>
      </c>
      <c r="G306" s="9" t="s">
        <v>47</v>
      </c>
      <c r="H306" s="9" t="str">
        <f t="shared" si="4"/>
        <v>1G1824A06B</v>
      </c>
      <c r="I306" s="9" t="s">
        <v>424</v>
      </c>
      <c r="J306" s="9" t="s">
        <v>425</v>
      </c>
      <c r="K306" s="9" t="s">
        <v>426</v>
      </c>
      <c r="L306" s="9" t="s">
        <v>427</v>
      </c>
      <c r="M306" s="9" t="s">
        <v>71</v>
      </c>
      <c r="N306" s="3">
        <v>5</v>
      </c>
      <c r="O306" s="9" t="s">
        <v>53</v>
      </c>
      <c r="P306" s="9" t="s">
        <v>5</v>
      </c>
      <c r="Q306" s="3"/>
      <c r="R306" s="7">
        <v>102</v>
      </c>
      <c r="S306" s="7">
        <v>510</v>
      </c>
      <c r="T306" s="7"/>
    </row>
    <row r="307" ht="40" customHeight="1" spans="1:20">
      <c r="A307" s="9" t="s">
        <v>42</v>
      </c>
      <c r="B307" s="9" t="s">
        <v>65</v>
      </c>
      <c r="C307" s="9" t="s">
        <v>44</v>
      </c>
      <c r="D307" s="9" t="s">
        <v>45</v>
      </c>
      <c r="E307" s="3">
        <v>282130</v>
      </c>
      <c r="F307" s="9" t="s">
        <v>46</v>
      </c>
      <c r="G307" s="9" t="s">
        <v>47</v>
      </c>
      <c r="H307" s="9" t="str">
        <f t="shared" si="4"/>
        <v>1G1824A06B</v>
      </c>
      <c r="I307" s="9" t="s">
        <v>424</v>
      </c>
      <c r="J307" s="9" t="s">
        <v>425</v>
      </c>
      <c r="K307" s="9" t="s">
        <v>426</v>
      </c>
      <c r="L307" s="9" t="s">
        <v>427</v>
      </c>
      <c r="M307" s="9" t="s">
        <v>72</v>
      </c>
      <c r="N307" s="3">
        <v>5</v>
      </c>
      <c r="O307" s="9" t="s">
        <v>53</v>
      </c>
      <c r="P307" s="9" t="s">
        <v>5</v>
      </c>
      <c r="Q307" s="3"/>
      <c r="R307" s="7">
        <v>102</v>
      </c>
      <c r="S307" s="7">
        <v>510</v>
      </c>
      <c r="T307" s="7"/>
    </row>
    <row r="308" ht="40" customHeight="1" spans="1:20">
      <c r="A308" s="9" t="s">
        <v>42</v>
      </c>
      <c r="B308" s="9" t="s">
        <v>65</v>
      </c>
      <c r="C308" s="9" t="s">
        <v>44</v>
      </c>
      <c r="D308" s="9" t="s">
        <v>45</v>
      </c>
      <c r="E308" s="3">
        <v>282130</v>
      </c>
      <c r="F308" s="9" t="s">
        <v>46</v>
      </c>
      <c r="G308" s="9" t="s">
        <v>47</v>
      </c>
      <c r="H308" s="9" t="str">
        <f t="shared" si="4"/>
        <v>1G1824A06B</v>
      </c>
      <c r="I308" s="9" t="s">
        <v>424</v>
      </c>
      <c r="J308" s="9" t="s">
        <v>425</v>
      </c>
      <c r="K308" s="9" t="s">
        <v>426</v>
      </c>
      <c r="L308" s="9" t="s">
        <v>427</v>
      </c>
      <c r="M308" s="9" t="s">
        <v>73</v>
      </c>
      <c r="N308" s="3">
        <v>1</v>
      </c>
      <c r="O308" s="9" t="s">
        <v>53</v>
      </c>
      <c r="P308" s="9" t="s">
        <v>5</v>
      </c>
      <c r="Q308" s="3"/>
      <c r="R308" s="7">
        <v>102</v>
      </c>
      <c r="S308" s="7">
        <v>102</v>
      </c>
      <c r="T308" s="7"/>
    </row>
    <row r="309" ht="40" customHeight="1" spans="1:20">
      <c r="A309" s="9" t="s">
        <v>42</v>
      </c>
      <c r="B309" s="9" t="s">
        <v>43</v>
      </c>
      <c r="C309" s="9" t="s">
        <v>44</v>
      </c>
      <c r="D309" s="9" t="s">
        <v>45</v>
      </c>
      <c r="E309" s="3">
        <v>247426</v>
      </c>
      <c r="F309" s="9" t="s">
        <v>46</v>
      </c>
      <c r="G309" s="9" t="s">
        <v>47</v>
      </c>
      <c r="H309" s="9" t="str">
        <f t="shared" si="4"/>
        <v>1G17NKY7YN</v>
      </c>
      <c r="I309" s="9" t="s">
        <v>428</v>
      </c>
      <c r="J309" s="9" t="s">
        <v>429</v>
      </c>
      <c r="K309" s="9" t="s">
        <v>430</v>
      </c>
      <c r="L309" s="9" t="s">
        <v>431</v>
      </c>
      <c r="M309" s="9" t="s">
        <v>89</v>
      </c>
      <c r="N309" s="3">
        <v>1</v>
      </c>
      <c r="O309" s="9" t="s">
        <v>53</v>
      </c>
      <c r="P309" s="9" t="s">
        <v>11</v>
      </c>
      <c r="Q309" s="3"/>
      <c r="R309" s="7">
        <v>102</v>
      </c>
      <c r="S309" s="7">
        <v>102</v>
      </c>
      <c r="T309" s="7"/>
    </row>
    <row r="310" ht="40" customHeight="1" spans="1:20">
      <c r="A310" s="9" t="s">
        <v>42</v>
      </c>
      <c r="B310" s="9" t="s">
        <v>43</v>
      </c>
      <c r="C310" s="9" t="s">
        <v>44</v>
      </c>
      <c r="D310" s="9" t="s">
        <v>45</v>
      </c>
      <c r="E310" s="3">
        <v>247426</v>
      </c>
      <c r="F310" s="9" t="s">
        <v>46</v>
      </c>
      <c r="G310" s="9" t="s">
        <v>47</v>
      </c>
      <c r="H310" s="9" t="str">
        <f t="shared" si="4"/>
        <v>1G17NKY7YN</v>
      </c>
      <c r="I310" s="9" t="s">
        <v>428</v>
      </c>
      <c r="J310" s="9" t="s">
        <v>429</v>
      </c>
      <c r="K310" s="9" t="s">
        <v>430</v>
      </c>
      <c r="L310" s="9" t="s">
        <v>431</v>
      </c>
      <c r="M310" s="9" t="s">
        <v>103</v>
      </c>
      <c r="N310" s="3">
        <v>1</v>
      </c>
      <c r="O310" s="9" t="s">
        <v>53</v>
      </c>
      <c r="P310" s="9" t="s">
        <v>11</v>
      </c>
      <c r="Q310" s="3"/>
      <c r="R310" s="7">
        <v>102</v>
      </c>
      <c r="S310" s="7">
        <v>102</v>
      </c>
      <c r="T310" s="7"/>
    </row>
    <row r="311" ht="40" customHeight="1" spans="1:20">
      <c r="A311" s="9" t="s">
        <v>42</v>
      </c>
      <c r="B311" s="9" t="s">
        <v>43</v>
      </c>
      <c r="C311" s="9" t="s">
        <v>44</v>
      </c>
      <c r="D311" s="9" t="s">
        <v>45</v>
      </c>
      <c r="E311" s="3">
        <v>247426</v>
      </c>
      <c r="F311" s="9" t="s">
        <v>46</v>
      </c>
      <c r="G311" s="9" t="s">
        <v>47</v>
      </c>
      <c r="H311" s="9" t="str">
        <f t="shared" si="4"/>
        <v>1G17SNY6VW</v>
      </c>
      <c r="I311" s="9" t="s">
        <v>432</v>
      </c>
      <c r="J311" s="9" t="s">
        <v>433</v>
      </c>
      <c r="K311" s="9" t="s">
        <v>183</v>
      </c>
      <c r="L311" s="9" t="s">
        <v>434</v>
      </c>
      <c r="M311" s="9" t="s">
        <v>62</v>
      </c>
      <c r="N311" s="3">
        <v>1</v>
      </c>
      <c r="O311" s="9" t="s">
        <v>53</v>
      </c>
      <c r="P311" s="9" t="s">
        <v>11</v>
      </c>
      <c r="Q311" s="3"/>
      <c r="R311" s="7">
        <v>84</v>
      </c>
      <c r="S311" s="7">
        <v>84</v>
      </c>
      <c r="T311" s="7"/>
    </row>
    <row r="312" ht="40" customHeight="1" spans="1:20">
      <c r="A312" s="9" t="s">
        <v>42</v>
      </c>
      <c r="B312" s="9" t="s">
        <v>43</v>
      </c>
      <c r="C312" s="9" t="s">
        <v>44</v>
      </c>
      <c r="D312" s="9" t="s">
        <v>45</v>
      </c>
      <c r="E312" s="3">
        <v>247426</v>
      </c>
      <c r="F312" s="9" t="s">
        <v>46</v>
      </c>
      <c r="G312" s="9" t="s">
        <v>47</v>
      </c>
      <c r="H312" s="9" t="str">
        <f t="shared" si="4"/>
        <v>1G17SNY6VW</v>
      </c>
      <c r="I312" s="9" t="s">
        <v>432</v>
      </c>
      <c r="J312" s="9" t="s">
        <v>433</v>
      </c>
      <c r="K312" s="9" t="s">
        <v>183</v>
      </c>
      <c r="L312" s="9" t="s">
        <v>434</v>
      </c>
      <c r="M312" s="9" t="s">
        <v>89</v>
      </c>
      <c r="N312" s="3">
        <v>1</v>
      </c>
      <c r="O312" s="9" t="s">
        <v>53</v>
      </c>
      <c r="P312" s="9" t="s">
        <v>11</v>
      </c>
      <c r="Q312" s="3"/>
      <c r="R312" s="7">
        <v>84</v>
      </c>
      <c r="S312" s="7">
        <v>84</v>
      </c>
      <c r="T312" s="7"/>
    </row>
    <row r="313" ht="40" customHeight="1" spans="1:20">
      <c r="A313" s="9" t="s">
        <v>42</v>
      </c>
      <c r="B313" s="9" t="s">
        <v>43</v>
      </c>
      <c r="C313" s="9" t="s">
        <v>44</v>
      </c>
      <c r="D313" s="9" t="s">
        <v>45</v>
      </c>
      <c r="E313" s="3">
        <v>247426</v>
      </c>
      <c r="F313" s="9" t="s">
        <v>46</v>
      </c>
      <c r="G313" s="9" t="s">
        <v>47</v>
      </c>
      <c r="H313" s="9" t="str">
        <f t="shared" si="4"/>
        <v>1G17TCY6VW</v>
      </c>
      <c r="I313" s="9" t="s">
        <v>435</v>
      </c>
      <c r="J313" s="9" t="s">
        <v>433</v>
      </c>
      <c r="K313" s="9" t="s">
        <v>85</v>
      </c>
      <c r="L313" s="9" t="s">
        <v>436</v>
      </c>
      <c r="M313" s="9" t="s">
        <v>63</v>
      </c>
      <c r="N313" s="3">
        <v>1</v>
      </c>
      <c r="O313" s="9" t="s">
        <v>53</v>
      </c>
      <c r="P313" s="9" t="s">
        <v>5</v>
      </c>
      <c r="Q313" s="3"/>
      <c r="R313" s="7">
        <v>102</v>
      </c>
      <c r="S313" s="7">
        <v>102</v>
      </c>
      <c r="T313" s="7"/>
    </row>
    <row r="314" ht="40" customHeight="1" spans="1:20">
      <c r="A314" s="9" t="s">
        <v>42</v>
      </c>
      <c r="B314" s="9" t="s">
        <v>43</v>
      </c>
      <c r="C314" s="9" t="s">
        <v>44</v>
      </c>
      <c r="D314" s="9" t="s">
        <v>45</v>
      </c>
      <c r="E314" s="3">
        <v>247426</v>
      </c>
      <c r="F314" s="9" t="s">
        <v>46</v>
      </c>
      <c r="G314" s="9" t="s">
        <v>47</v>
      </c>
      <c r="H314" s="9" t="str">
        <f t="shared" si="4"/>
        <v>1G17HZY7YN</v>
      </c>
      <c r="I314" s="9" t="s">
        <v>437</v>
      </c>
      <c r="J314" s="9" t="s">
        <v>429</v>
      </c>
      <c r="K314" s="9" t="s">
        <v>430</v>
      </c>
      <c r="L314" s="9" t="s">
        <v>438</v>
      </c>
      <c r="M314" s="9" t="s">
        <v>89</v>
      </c>
      <c r="N314" s="3">
        <v>1</v>
      </c>
      <c r="O314" s="9" t="s">
        <v>53</v>
      </c>
      <c r="P314" s="9" t="s">
        <v>5</v>
      </c>
      <c r="Q314" s="3"/>
      <c r="R314" s="7">
        <v>120</v>
      </c>
      <c r="S314" s="7">
        <v>120</v>
      </c>
      <c r="T314" s="7"/>
    </row>
    <row r="315" ht="40" customHeight="1" spans="1:20">
      <c r="A315" s="9" t="s">
        <v>42</v>
      </c>
      <c r="B315" s="9" t="s">
        <v>57</v>
      </c>
      <c r="C315" s="9" t="s">
        <v>44</v>
      </c>
      <c r="D315" s="9" t="s">
        <v>45</v>
      </c>
      <c r="E315" s="3">
        <v>282130</v>
      </c>
      <c r="F315" s="9" t="s">
        <v>46</v>
      </c>
      <c r="G315" s="9" t="s">
        <v>47</v>
      </c>
      <c r="H315" s="9" t="str">
        <f t="shared" si="4"/>
        <v>101082A0UJ</v>
      </c>
      <c r="I315" s="9" t="s">
        <v>439</v>
      </c>
      <c r="J315" s="9" t="s">
        <v>440</v>
      </c>
      <c r="K315" s="9" t="s">
        <v>85</v>
      </c>
      <c r="L315" s="9" t="s">
        <v>441</v>
      </c>
      <c r="M315" s="9" t="s">
        <v>70</v>
      </c>
      <c r="N315" s="3">
        <v>2</v>
      </c>
      <c r="O315" s="9" t="s">
        <v>53</v>
      </c>
      <c r="P315" s="9" t="s">
        <v>14</v>
      </c>
      <c r="Q315" s="3"/>
      <c r="R315" s="7">
        <v>129.5</v>
      </c>
      <c r="S315" s="7">
        <v>259</v>
      </c>
      <c r="T315" s="7"/>
    </row>
    <row r="316" ht="40" customHeight="1" spans="1:20">
      <c r="A316" s="9" t="s">
        <v>42</v>
      </c>
      <c r="B316" s="9" t="s">
        <v>57</v>
      </c>
      <c r="C316" s="9" t="s">
        <v>44</v>
      </c>
      <c r="D316" s="9" t="s">
        <v>45</v>
      </c>
      <c r="E316" s="3">
        <v>282130</v>
      </c>
      <c r="F316" s="9" t="s">
        <v>46</v>
      </c>
      <c r="G316" s="9" t="s">
        <v>47</v>
      </c>
      <c r="H316" s="9" t="str">
        <f t="shared" si="4"/>
        <v>1G17ZTA02X</v>
      </c>
      <c r="I316" s="9" t="s">
        <v>442</v>
      </c>
      <c r="J316" s="9" t="s">
        <v>226</v>
      </c>
      <c r="K316" s="9" t="s">
        <v>85</v>
      </c>
      <c r="L316" s="9" t="s">
        <v>443</v>
      </c>
      <c r="M316" s="9" t="s">
        <v>71</v>
      </c>
      <c r="N316" s="3">
        <v>1</v>
      </c>
      <c r="O316" s="9" t="s">
        <v>53</v>
      </c>
      <c r="P316" s="9" t="s">
        <v>14</v>
      </c>
      <c r="Q316" s="3"/>
      <c r="R316" s="7">
        <v>84</v>
      </c>
      <c r="S316" s="7">
        <v>84</v>
      </c>
      <c r="T316" s="7"/>
    </row>
    <row r="317" ht="40" customHeight="1" spans="1:20">
      <c r="A317" s="9" t="s">
        <v>42</v>
      </c>
      <c r="B317" s="9" t="s">
        <v>57</v>
      </c>
      <c r="C317" s="9" t="s">
        <v>44</v>
      </c>
      <c r="D317" s="9" t="s">
        <v>45</v>
      </c>
      <c r="E317" s="3">
        <v>282130</v>
      </c>
      <c r="F317" s="9" t="s">
        <v>46</v>
      </c>
      <c r="G317" s="9" t="s">
        <v>47</v>
      </c>
      <c r="H317" s="9" t="str">
        <f t="shared" si="4"/>
        <v>1G17ZTA02X</v>
      </c>
      <c r="I317" s="9" t="s">
        <v>442</v>
      </c>
      <c r="J317" s="9" t="s">
        <v>226</v>
      </c>
      <c r="K317" s="9" t="s">
        <v>85</v>
      </c>
      <c r="L317" s="9" t="s">
        <v>443</v>
      </c>
      <c r="M317" s="9" t="s">
        <v>72</v>
      </c>
      <c r="N317" s="3">
        <v>1</v>
      </c>
      <c r="O317" s="9" t="s">
        <v>53</v>
      </c>
      <c r="P317" s="9" t="s">
        <v>14</v>
      </c>
      <c r="Q317" s="3"/>
      <c r="R317" s="7">
        <v>84</v>
      </c>
      <c r="S317" s="7">
        <v>84</v>
      </c>
      <c r="T317" s="7"/>
    </row>
    <row r="318" ht="40" customHeight="1" spans="1:20">
      <c r="A318" s="9" t="s">
        <v>42</v>
      </c>
      <c r="B318" s="9" t="s">
        <v>43</v>
      </c>
      <c r="C318" s="9" t="s">
        <v>44</v>
      </c>
      <c r="D318" s="9" t="s">
        <v>45</v>
      </c>
      <c r="E318" s="3">
        <v>282130</v>
      </c>
      <c r="F318" s="9" t="s">
        <v>46</v>
      </c>
      <c r="G318" s="9" t="s">
        <v>47</v>
      </c>
      <c r="H318" s="9" t="str">
        <f t="shared" si="4"/>
        <v>1G17X2A04I</v>
      </c>
      <c r="I318" s="9" t="s">
        <v>444</v>
      </c>
      <c r="J318" s="9" t="s">
        <v>229</v>
      </c>
      <c r="K318" s="9" t="s">
        <v>85</v>
      </c>
      <c r="L318" s="9" t="s">
        <v>445</v>
      </c>
      <c r="M318" s="9" t="s">
        <v>62</v>
      </c>
      <c r="N318" s="3">
        <v>12</v>
      </c>
      <c r="O318" s="9" t="s">
        <v>53</v>
      </c>
      <c r="P318" s="9" t="s">
        <v>9</v>
      </c>
      <c r="Q318" s="3"/>
      <c r="R318" s="7">
        <v>159</v>
      </c>
      <c r="S318" s="7">
        <v>1908</v>
      </c>
      <c r="T318" s="7"/>
    </row>
    <row r="319" ht="40" customHeight="1" spans="1:20">
      <c r="A319" s="9" t="s">
        <v>42</v>
      </c>
      <c r="B319" s="9" t="s">
        <v>43</v>
      </c>
      <c r="C319" s="9" t="s">
        <v>44</v>
      </c>
      <c r="D319" s="9" t="s">
        <v>45</v>
      </c>
      <c r="E319" s="3">
        <v>282130</v>
      </c>
      <c r="F319" s="9" t="s">
        <v>46</v>
      </c>
      <c r="G319" s="9" t="s">
        <v>47</v>
      </c>
      <c r="H319" s="9" t="str">
        <f t="shared" si="4"/>
        <v>1G17X2A04I</v>
      </c>
      <c r="I319" s="9" t="s">
        <v>444</v>
      </c>
      <c r="J319" s="9" t="s">
        <v>229</v>
      </c>
      <c r="K319" s="9" t="s">
        <v>85</v>
      </c>
      <c r="L319" s="9" t="s">
        <v>445</v>
      </c>
      <c r="M319" s="9" t="s">
        <v>89</v>
      </c>
      <c r="N319" s="3">
        <v>1</v>
      </c>
      <c r="O319" s="9" t="s">
        <v>53</v>
      </c>
      <c r="P319" s="9" t="s">
        <v>9</v>
      </c>
      <c r="Q319" s="3"/>
      <c r="R319" s="7">
        <v>159</v>
      </c>
      <c r="S319" s="7">
        <v>159</v>
      </c>
      <c r="T319" s="7"/>
    </row>
    <row r="320" ht="40" customHeight="1" spans="1:20">
      <c r="A320" s="9" t="s">
        <v>42</v>
      </c>
      <c r="B320" s="9" t="s">
        <v>43</v>
      </c>
      <c r="C320" s="9" t="s">
        <v>44</v>
      </c>
      <c r="D320" s="9" t="s">
        <v>45</v>
      </c>
      <c r="E320" s="3">
        <v>282130</v>
      </c>
      <c r="F320" s="9" t="s">
        <v>46</v>
      </c>
      <c r="G320" s="9" t="s">
        <v>47</v>
      </c>
      <c r="H320" s="9" t="str">
        <f t="shared" si="4"/>
        <v>1G17X2A04I</v>
      </c>
      <c r="I320" s="9" t="s">
        <v>444</v>
      </c>
      <c r="J320" s="9" t="s">
        <v>229</v>
      </c>
      <c r="K320" s="9" t="s">
        <v>85</v>
      </c>
      <c r="L320" s="9" t="s">
        <v>445</v>
      </c>
      <c r="M320" s="9" t="s">
        <v>89</v>
      </c>
      <c r="N320" s="3">
        <v>4</v>
      </c>
      <c r="O320" s="9" t="s">
        <v>53</v>
      </c>
      <c r="P320" s="9" t="s">
        <v>9</v>
      </c>
      <c r="Q320" s="3"/>
      <c r="R320" s="7">
        <v>159</v>
      </c>
      <c r="S320" s="7">
        <v>636</v>
      </c>
      <c r="T320" s="7"/>
    </row>
    <row r="321" ht="40" customHeight="1" spans="1:20">
      <c r="A321" s="9" t="s">
        <v>42</v>
      </c>
      <c r="B321" s="9" t="s">
        <v>43</v>
      </c>
      <c r="C321" s="9" t="s">
        <v>44</v>
      </c>
      <c r="D321" s="9" t="s">
        <v>45</v>
      </c>
      <c r="E321" s="3">
        <v>282130</v>
      </c>
      <c r="F321" s="9" t="s">
        <v>46</v>
      </c>
      <c r="G321" s="9" t="s">
        <v>47</v>
      </c>
      <c r="H321" s="9" t="str">
        <f t="shared" si="4"/>
        <v>1G17X2A04I</v>
      </c>
      <c r="I321" s="9" t="s">
        <v>444</v>
      </c>
      <c r="J321" s="9" t="s">
        <v>229</v>
      </c>
      <c r="K321" s="9" t="s">
        <v>85</v>
      </c>
      <c r="L321" s="9" t="s">
        <v>445</v>
      </c>
      <c r="M321" s="9" t="s">
        <v>63</v>
      </c>
      <c r="N321" s="3">
        <v>13</v>
      </c>
      <c r="O321" s="9" t="s">
        <v>53</v>
      </c>
      <c r="P321" s="9" t="s">
        <v>9</v>
      </c>
      <c r="Q321" s="3"/>
      <c r="R321" s="7">
        <v>159</v>
      </c>
      <c r="S321" s="7">
        <v>2067</v>
      </c>
      <c r="T321" s="7"/>
    </row>
    <row r="322" ht="40" customHeight="1" spans="1:20">
      <c r="A322" s="9" t="s">
        <v>42</v>
      </c>
      <c r="B322" s="9" t="s">
        <v>43</v>
      </c>
      <c r="C322" s="9" t="s">
        <v>44</v>
      </c>
      <c r="D322" s="9" t="s">
        <v>45</v>
      </c>
      <c r="E322" s="3">
        <v>282130</v>
      </c>
      <c r="F322" s="9" t="s">
        <v>46</v>
      </c>
      <c r="G322" s="9" t="s">
        <v>47</v>
      </c>
      <c r="H322" s="9" t="str">
        <f t="shared" si="4"/>
        <v>1G17X2A04I</v>
      </c>
      <c r="I322" s="9" t="s">
        <v>444</v>
      </c>
      <c r="J322" s="9" t="s">
        <v>229</v>
      </c>
      <c r="K322" s="9" t="s">
        <v>85</v>
      </c>
      <c r="L322" s="9" t="s">
        <v>445</v>
      </c>
      <c r="M322" s="9" t="s">
        <v>64</v>
      </c>
      <c r="N322" s="3">
        <v>11</v>
      </c>
      <c r="O322" s="9" t="s">
        <v>53</v>
      </c>
      <c r="P322" s="9" t="s">
        <v>9</v>
      </c>
      <c r="Q322" s="3"/>
      <c r="R322" s="7">
        <v>159</v>
      </c>
      <c r="S322" s="7">
        <v>1749</v>
      </c>
      <c r="T322" s="7"/>
    </row>
    <row r="323" ht="40" customHeight="1" spans="1:20">
      <c r="A323" s="9" t="s">
        <v>42</v>
      </c>
      <c r="B323" s="9" t="s">
        <v>43</v>
      </c>
      <c r="C323" s="9" t="s">
        <v>44</v>
      </c>
      <c r="D323" s="9" t="s">
        <v>45</v>
      </c>
      <c r="E323" s="3">
        <v>282130</v>
      </c>
      <c r="F323" s="9" t="s">
        <v>46</v>
      </c>
      <c r="G323" s="9" t="s">
        <v>47</v>
      </c>
      <c r="H323" s="9" t="str">
        <f t="shared" si="4"/>
        <v>1G17X2A04I</v>
      </c>
      <c r="I323" s="9" t="s">
        <v>444</v>
      </c>
      <c r="J323" s="9" t="s">
        <v>229</v>
      </c>
      <c r="K323" s="9" t="s">
        <v>85</v>
      </c>
      <c r="L323" s="9" t="s">
        <v>445</v>
      </c>
      <c r="M323" s="9" t="s">
        <v>103</v>
      </c>
      <c r="N323" s="3">
        <v>1</v>
      </c>
      <c r="O323" s="9" t="s">
        <v>53</v>
      </c>
      <c r="P323" s="9" t="s">
        <v>9</v>
      </c>
      <c r="Q323" s="3"/>
      <c r="R323" s="7">
        <v>159</v>
      </c>
      <c r="S323" s="7">
        <v>159</v>
      </c>
      <c r="T323" s="7"/>
    </row>
    <row r="324" ht="40" customHeight="1" spans="1:20">
      <c r="A324" s="9" t="s">
        <v>42</v>
      </c>
      <c r="B324" s="9" t="s">
        <v>43</v>
      </c>
      <c r="C324" s="9" t="s">
        <v>44</v>
      </c>
      <c r="D324" s="9" t="s">
        <v>45</v>
      </c>
      <c r="E324" s="3">
        <v>247426</v>
      </c>
      <c r="F324" s="9" t="s">
        <v>46</v>
      </c>
      <c r="G324" s="9" t="s">
        <v>47</v>
      </c>
      <c r="H324" s="9" t="str">
        <f t="shared" ref="H324:H387" si="5">CONCATENATE(I324,J324)</f>
        <v>1G17BAY7ZA</v>
      </c>
      <c r="I324" s="9" t="s">
        <v>446</v>
      </c>
      <c r="J324" s="9" t="s">
        <v>447</v>
      </c>
      <c r="K324" s="9" t="s">
        <v>203</v>
      </c>
      <c r="L324" s="9" t="s">
        <v>448</v>
      </c>
      <c r="M324" s="9" t="s">
        <v>72</v>
      </c>
      <c r="N324" s="3">
        <v>1</v>
      </c>
      <c r="O324" s="9" t="s">
        <v>53</v>
      </c>
      <c r="P324" s="9" t="s">
        <v>14</v>
      </c>
      <c r="Q324" s="3"/>
      <c r="R324" s="7">
        <v>125</v>
      </c>
      <c r="S324" s="7">
        <v>125</v>
      </c>
      <c r="T324" s="7"/>
    </row>
    <row r="325" ht="40" customHeight="1" spans="1:20">
      <c r="A325" s="9" t="s">
        <v>42</v>
      </c>
      <c r="B325" s="9" t="s">
        <v>43</v>
      </c>
      <c r="C325" s="9" t="s">
        <v>44</v>
      </c>
      <c r="D325" s="9" t="s">
        <v>45</v>
      </c>
      <c r="E325" s="3">
        <v>282130</v>
      </c>
      <c r="F325" s="9" t="s">
        <v>46</v>
      </c>
      <c r="G325" s="9" t="s">
        <v>47</v>
      </c>
      <c r="H325" s="9" t="str">
        <f t="shared" si="5"/>
        <v>1G16NFY767</v>
      </c>
      <c r="I325" s="9" t="s">
        <v>449</v>
      </c>
      <c r="J325" s="9" t="s">
        <v>450</v>
      </c>
      <c r="K325" s="9" t="s">
        <v>451</v>
      </c>
      <c r="L325" s="9" t="s">
        <v>452</v>
      </c>
      <c r="M325" s="9" t="s">
        <v>89</v>
      </c>
      <c r="N325" s="3">
        <v>4</v>
      </c>
      <c r="O325" s="9" t="s">
        <v>53</v>
      </c>
      <c r="P325" s="9" t="s">
        <v>17</v>
      </c>
      <c r="Q325" s="3"/>
      <c r="R325" s="7">
        <v>149.5</v>
      </c>
      <c r="S325" s="7">
        <v>598</v>
      </c>
      <c r="T325" s="7"/>
    </row>
    <row r="326" ht="40" customHeight="1" spans="1:20">
      <c r="A326" s="9" t="s">
        <v>42</v>
      </c>
      <c r="B326" s="9" t="s">
        <v>43</v>
      </c>
      <c r="C326" s="9" t="s">
        <v>44</v>
      </c>
      <c r="D326" s="9" t="s">
        <v>45</v>
      </c>
      <c r="E326" s="3">
        <v>282130</v>
      </c>
      <c r="F326" s="9" t="s">
        <v>46</v>
      </c>
      <c r="G326" s="9" t="s">
        <v>47</v>
      </c>
      <c r="H326" s="9" t="str">
        <f t="shared" si="5"/>
        <v>1G16NFY767</v>
      </c>
      <c r="I326" s="9" t="s">
        <v>449</v>
      </c>
      <c r="J326" s="9" t="s">
        <v>450</v>
      </c>
      <c r="K326" s="9" t="s">
        <v>451</v>
      </c>
      <c r="L326" s="9" t="s">
        <v>452</v>
      </c>
      <c r="M326" s="9" t="s">
        <v>63</v>
      </c>
      <c r="N326" s="3">
        <v>1</v>
      </c>
      <c r="O326" s="9" t="s">
        <v>53</v>
      </c>
      <c r="P326" s="9" t="s">
        <v>17</v>
      </c>
      <c r="Q326" s="3"/>
      <c r="R326" s="7">
        <v>149.5</v>
      </c>
      <c r="S326" s="7">
        <v>149.5</v>
      </c>
      <c r="T326" s="7"/>
    </row>
    <row r="327" ht="40" customHeight="1" spans="1:20">
      <c r="A327" s="9" t="s">
        <v>42</v>
      </c>
      <c r="B327" s="9" t="s">
        <v>43</v>
      </c>
      <c r="C327" s="9" t="s">
        <v>44</v>
      </c>
      <c r="D327" s="9" t="s">
        <v>45</v>
      </c>
      <c r="E327" s="3">
        <v>282130</v>
      </c>
      <c r="F327" s="9" t="s">
        <v>46</v>
      </c>
      <c r="G327" s="9" t="s">
        <v>47</v>
      </c>
      <c r="H327" s="9" t="str">
        <f t="shared" si="5"/>
        <v>1G16NFY767</v>
      </c>
      <c r="I327" s="9" t="s">
        <v>449</v>
      </c>
      <c r="J327" s="9" t="s">
        <v>450</v>
      </c>
      <c r="K327" s="9" t="s">
        <v>451</v>
      </c>
      <c r="L327" s="9" t="s">
        <v>452</v>
      </c>
      <c r="M327" s="9" t="s">
        <v>103</v>
      </c>
      <c r="N327" s="3">
        <v>1</v>
      </c>
      <c r="O327" s="9" t="s">
        <v>53</v>
      </c>
      <c r="P327" s="9" t="s">
        <v>17</v>
      </c>
      <c r="Q327" s="3"/>
      <c r="R327" s="7">
        <v>149.5</v>
      </c>
      <c r="S327" s="7">
        <v>149.5</v>
      </c>
      <c r="T327" s="7"/>
    </row>
    <row r="328" ht="40" customHeight="1" spans="1:20">
      <c r="A328" s="9" t="s">
        <v>42</v>
      </c>
      <c r="B328" s="9" t="s">
        <v>43</v>
      </c>
      <c r="C328" s="9" t="s">
        <v>44</v>
      </c>
      <c r="D328" s="9" t="s">
        <v>45</v>
      </c>
      <c r="E328" s="3">
        <v>282130</v>
      </c>
      <c r="F328" s="9" t="s">
        <v>46</v>
      </c>
      <c r="G328" s="9" t="s">
        <v>47</v>
      </c>
      <c r="H328" s="9" t="str">
        <f t="shared" si="5"/>
        <v>1G16NFY767</v>
      </c>
      <c r="I328" s="9" t="s">
        <v>449</v>
      </c>
      <c r="J328" s="9" t="s">
        <v>450</v>
      </c>
      <c r="K328" s="9" t="s">
        <v>453</v>
      </c>
      <c r="L328" s="9" t="s">
        <v>452</v>
      </c>
      <c r="M328" s="9" t="s">
        <v>103</v>
      </c>
      <c r="N328" s="3">
        <v>2</v>
      </c>
      <c r="O328" s="9" t="s">
        <v>53</v>
      </c>
      <c r="P328" s="9" t="s">
        <v>17</v>
      </c>
      <c r="Q328" s="3"/>
      <c r="R328" s="7">
        <v>149.5</v>
      </c>
      <c r="S328" s="7">
        <v>299</v>
      </c>
      <c r="T328" s="7"/>
    </row>
    <row r="329" ht="40" customHeight="1" spans="1:20">
      <c r="A329" s="9" t="s">
        <v>42</v>
      </c>
      <c r="B329" s="9" t="s">
        <v>43</v>
      </c>
      <c r="C329" s="9" t="s">
        <v>44</v>
      </c>
      <c r="D329" s="9" t="s">
        <v>45</v>
      </c>
      <c r="E329" s="3">
        <v>282130</v>
      </c>
      <c r="F329" s="9" t="s">
        <v>46</v>
      </c>
      <c r="G329" s="9" t="s">
        <v>47</v>
      </c>
      <c r="H329" s="9" t="str">
        <f t="shared" si="5"/>
        <v>1G16NFY767</v>
      </c>
      <c r="I329" s="9" t="s">
        <v>449</v>
      </c>
      <c r="J329" s="9" t="s">
        <v>450</v>
      </c>
      <c r="K329" s="9" t="s">
        <v>85</v>
      </c>
      <c r="L329" s="9" t="s">
        <v>452</v>
      </c>
      <c r="M329" s="9" t="s">
        <v>64</v>
      </c>
      <c r="N329" s="3">
        <v>3</v>
      </c>
      <c r="O329" s="9" t="s">
        <v>53</v>
      </c>
      <c r="P329" s="9" t="s">
        <v>17</v>
      </c>
      <c r="Q329" s="3"/>
      <c r="R329" s="7">
        <v>149.5</v>
      </c>
      <c r="S329" s="7">
        <v>448.5</v>
      </c>
      <c r="T329" s="7"/>
    </row>
    <row r="330" ht="40" customHeight="1" spans="1:20">
      <c r="A330" s="9" t="s">
        <v>42</v>
      </c>
      <c r="B330" s="9" t="s">
        <v>43</v>
      </c>
      <c r="C330" s="9" t="s">
        <v>44</v>
      </c>
      <c r="D330" s="9" t="s">
        <v>45</v>
      </c>
      <c r="E330" s="3">
        <v>282130</v>
      </c>
      <c r="F330" s="9" t="s">
        <v>46</v>
      </c>
      <c r="G330" s="9" t="s">
        <v>47</v>
      </c>
      <c r="H330" s="9" t="str">
        <f t="shared" si="5"/>
        <v>1G16NFY767</v>
      </c>
      <c r="I330" s="9" t="s">
        <v>449</v>
      </c>
      <c r="J330" s="9" t="s">
        <v>450</v>
      </c>
      <c r="K330" s="9" t="s">
        <v>85</v>
      </c>
      <c r="L330" s="9" t="s">
        <v>452</v>
      </c>
      <c r="M330" s="9" t="s">
        <v>103</v>
      </c>
      <c r="N330" s="3">
        <v>8</v>
      </c>
      <c r="O330" s="9" t="s">
        <v>53</v>
      </c>
      <c r="P330" s="9" t="s">
        <v>17</v>
      </c>
      <c r="Q330" s="3"/>
      <c r="R330" s="7">
        <v>149.5</v>
      </c>
      <c r="S330" s="7">
        <v>1196</v>
      </c>
      <c r="T330" s="7"/>
    </row>
    <row r="331" ht="40" customHeight="1" spans="1:20">
      <c r="A331" s="9" t="s">
        <v>42</v>
      </c>
      <c r="B331" s="9" t="s">
        <v>43</v>
      </c>
      <c r="C331" s="9" t="s">
        <v>44</v>
      </c>
      <c r="D331" s="9" t="s">
        <v>45</v>
      </c>
      <c r="E331" s="3">
        <v>282130</v>
      </c>
      <c r="F331" s="9" t="s">
        <v>46</v>
      </c>
      <c r="G331" s="9" t="s">
        <v>47</v>
      </c>
      <c r="H331" s="9" t="str">
        <f t="shared" si="5"/>
        <v>1G16NFY767</v>
      </c>
      <c r="I331" s="9" t="s">
        <v>449</v>
      </c>
      <c r="J331" s="9" t="s">
        <v>450</v>
      </c>
      <c r="K331" s="9" t="s">
        <v>85</v>
      </c>
      <c r="L331" s="9" t="s">
        <v>452</v>
      </c>
      <c r="M331" s="9" t="s">
        <v>143</v>
      </c>
      <c r="N331" s="3">
        <v>1</v>
      </c>
      <c r="O331" s="9" t="s">
        <v>53</v>
      </c>
      <c r="P331" s="9" t="s">
        <v>17</v>
      </c>
      <c r="Q331" s="3"/>
      <c r="R331" s="7">
        <v>149.5</v>
      </c>
      <c r="S331" s="7">
        <v>149.5</v>
      </c>
      <c r="T331" s="7"/>
    </row>
    <row r="332" ht="40" customHeight="1" spans="1:20">
      <c r="A332" s="9" t="s">
        <v>42</v>
      </c>
      <c r="B332" s="9" t="s">
        <v>65</v>
      </c>
      <c r="C332" s="9" t="s">
        <v>44</v>
      </c>
      <c r="D332" s="9" t="s">
        <v>45</v>
      </c>
      <c r="E332" s="3">
        <v>282130</v>
      </c>
      <c r="F332" s="9" t="s">
        <v>46</v>
      </c>
      <c r="G332" s="9" t="s">
        <v>47</v>
      </c>
      <c r="H332" s="9" t="str">
        <f t="shared" si="5"/>
        <v>1G17XKY4Y2</v>
      </c>
      <c r="I332" s="9" t="s">
        <v>454</v>
      </c>
      <c r="J332" s="9" t="s">
        <v>100</v>
      </c>
      <c r="K332" s="9" t="s">
        <v>108</v>
      </c>
      <c r="L332" s="9" t="s">
        <v>455</v>
      </c>
      <c r="M332" s="9" t="s">
        <v>102</v>
      </c>
      <c r="N332" s="3">
        <v>1</v>
      </c>
      <c r="O332" s="9" t="s">
        <v>53</v>
      </c>
      <c r="P332" s="9" t="s">
        <v>9</v>
      </c>
      <c r="Q332" s="3"/>
      <c r="R332" s="7">
        <v>204</v>
      </c>
      <c r="S332" s="7">
        <v>204</v>
      </c>
      <c r="T332" s="7"/>
    </row>
    <row r="333" ht="40" customHeight="1" spans="1:20">
      <c r="A333" s="9" t="s">
        <v>42</v>
      </c>
      <c r="B333" s="9" t="s">
        <v>65</v>
      </c>
      <c r="C333" s="9" t="s">
        <v>44</v>
      </c>
      <c r="D333" s="9" t="s">
        <v>45</v>
      </c>
      <c r="E333" s="3">
        <v>282130</v>
      </c>
      <c r="F333" s="9" t="s">
        <v>46</v>
      </c>
      <c r="G333" s="9" t="s">
        <v>47</v>
      </c>
      <c r="H333" s="9" t="str">
        <f t="shared" si="5"/>
        <v>1G17X31739</v>
      </c>
      <c r="I333" s="9" t="s">
        <v>456</v>
      </c>
      <c r="J333" s="9" t="s">
        <v>138</v>
      </c>
      <c r="K333" s="9" t="s">
        <v>171</v>
      </c>
      <c r="L333" s="9" t="s">
        <v>457</v>
      </c>
      <c r="M333" s="9" t="s">
        <v>64</v>
      </c>
      <c r="N333" s="3">
        <v>1</v>
      </c>
      <c r="O333" s="9" t="s">
        <v>53</v>
      </c>
      <c r="P333" s="9" t="s">
        <v>9</v>
      </c>
      <c r="Q333" s="3"/>
      <c r="R333" s="7">
        <v>147</v>
      </c>
      <c r="S333" s="7">
        <v>147</v>
      </c>
      <c r="T333" s="7"/>
    </row>
    <row r="334" ht="40" customHeight="1" spans="1:20">
      <c r="A334" s="9" t="s">
        <v>42</v>
      </c>
      <c r="B334" s="9" t="s">
        <v>43</v>
      </c>
      <c r="C334" s="9" t="s">
        <v>44</v>
      </c>
      <c r="D334" s="9" t="s">
        <v>45</v>
      </c>
      <c r="E334" s="3">
        <v>282130</v>
      </c>
      <c r="F334" s="9" t="s">
        <v>46</v>
      </c>
      <c r="G334" s="9" t="s">
        <v>47</v>
      </c>
      <c r="H334" s="9" t="str">
        <f t="shared" si="5"/>
        <v>1G17Y4Y828</v>
      </c>
      <c r="I334" s="9" t="s">
        <v>458</v>
      </c>
      <c r="J334" s="9" t="s">
        <v>459</v>
      </c>
      <c r="K334" s="9" t="s">
        <v>460</v>
      </c>
      <c r="L334" s="9" t="s">
        <v>461</v>
      </c>
      <c r="M334" s="9" t="s">
        <v>89</v>
      </c>
      <c r="N334" s="3">
        <v>1</v>
      </c>
      <c r="O334" s="9" t="s">
        <v>53</v>
      </c>
      <c r="P334" s="9" t="s">
        <v>17</v>
      </c>
      <c r="Q334" s="3"/>
      <c r="R334" s="7">
        <v>125</v>
      </c>
      <c r="S334" s="7">
        <v>125</v>
      </c>
      <c r="T334" s="7"/>
    </row>
    <row r="335" ht="40" customHeight="1" spans="1:20">
      <c r="A335" s="9" t="s">
        <v>42</v>
      </c>
      <c r="B335" s="9" t="s">
        <v>43</v>
      </c>
      <c r="C335" s="9" t="s">
        <v>44</v>
      </c>
      <c r="D335" s="9" t="s">
        <v>45</v>
      </c>
      <c r="E335" s="3">
        <v>282131</v>
      </c>
      <c r="F335" s="9" t="s">
        <v>46</v>
      </c>
      <c r="G335" s="9" t="s">
        <v>47</v>
      </c>
      <c r="H335" s="9" t="str">
        <f t="shared" si="5"/>
        <v>1N139DY7YK</v>
      </c>
      <c r="I335" s="9" t="s">
        <v>462</v>
      </c>
      <c r="J335" s="9" t="s">
        <v>463</v>
      </c>
      <c r="K335" s="9" t="s">
        <v>464</v>
      </c>
      <c r="L335" s="9" t="s">
        <v>465</v>
      </c>
      <c r="M335" s="9" t="s">
        <v>89</v>
      </c>
      <c r="N335" s="3">
        <v>1</v>
      </c>
      <c r="O335" s="9" t="s">
        <v>53</v>
      </c>
      <c r="P335" s="9" t="s">
        <v>17</v>
      </c>
      <c r="Q335" s="3"/>
      <c r="R335" s="7">
        <v>174.5</v>
      </c>
      <c r="S335" s="7">
        <v>174.5</v>
      </c>
      <c r="T335" s="7"/>
    </row>
    <row r="336" ht="40" customHeight="1" spans="1:20">
      <c r="A336" s="9" t="s">
        <v>42</v>
      </c>
      <c r="B336" s="9" t="s">
        <v>43</v>
      </c>
      <c r="C336" s="9" t="s">
        <v>44</v>
      </c>
      <c r="D336" s="9" t="s">
        <v>45</v>
      </c>
      <c r="E336" s="3">
        <v>247426</v>
      </c>
      <c r="F336" s="9" t="s">
        <v>46</v>
      </c>
      <c r="G336" s="9" t="s">
        <v>47</v>
      </c>
      <c r="H336" s="9" t="str">
        <f t="shared" si="5"/>
        <v>1G17K75872</v>
      </c>
      <c r="I336" s="9" t="s">
        <v>466</v>
      </c>
      <c r="J336" s="9" t="s">
        <v>269</v>
      </c>
      <c r="K336" s="9" t="s">
        <v>467</v>
      </c>
      <c r="L336" s="9" t="s">
        <v>468</v>
      </c>
      <c r="M336" s="9" t="s">
        <v>89</v>
      </c>
      <c r="N336" s="3">
        <v>1</v>
      </c>
      <c r="O336" s="9" t="s">
        <v>53</v>
      </c>
      <c r="P336" s="9" t="s">
        <v>9</v>
      </c>
      <c r="Q336" s="3"/>
      <c r="R336" s="7">
        <v>165</v>
      </c>
      <c r="S336" s="7">
        <v>165</v>
      </c>
      <c r="T336" s="7"/>
    </row>
    <row r="337" ht="40" customHeight="1" spans="1:20">
      <c r="A337" s="9" t="s">
        <v>42</v>
      </c>
      <c r="B337" s="9" t="s">
        <v>57</v>
      </c>
      <c r="C337" s="9" t="s">
        <v>44</v>
      </c>
      <c r="D337" s="9" t="s">
        <v>45</v>
      </c>
      <c r="E337" s="3">
        <v>282130</v>
      </c>
      <c r="F337" s="9" t="s">
        <v>46</v>
      </c>
      <c r="G337" s="9" t="s">
        <v>47</v>
      </c>
      <c r="H337" s="9" t="str">
        <f t="shared" si="5"/>
        <v>1G18B3A04T</v>
      </c>
      <c r="I337" s="9" t="s">
        <v>469</v>
      </c>
      <c r="J337" s="9" t="s">
        <v>470</v>
      </c>
      <c r="K337" s="9" t="s">
        <v>85</v>
      </c>
      <c r="L337" s="9" t="s">
        <v>471</v>
      </c>
      <c r="M337" s="9" t="s">
        <v>62</v>
      </c>
      <c r="N337" s="3">
        <v>1</v>
      </c>
      <c r="O337" s="9" t="s">
        <v>53</v>
      </c>
      <c r="P337" s="9" t="s">
        <v>9</v>
      </c>
      <c r="Q337" s="3"/>
      <c r="R337" s="7">
        <v>178.5</v>
      </c>
      <c r="S337" s="7">
        <v>178.5</v>
      </c>
      <c r="T337" s="7"/>
    </row>
    <row r="338" ht="40" customHeight="1" spans="1:20">
      <c r="A338" s="9" t="s">
        <v>42</v>
      </c>
      <c r="B338" s="9" t="s">
        <v>65</v>
      </c>
      <c r="C338" s="9" t="s">
        <v>44</v>
      </c>
      <c r="D338" s="9" t="s">
        <v>45</v>
      </c>
      <c r="E338" s="3">
        <v>282130</v>
      </c>
      <c r="F338" s="9" t="s">
        <v>46</v>
      </c>
      <c r="G338" s="9" t="s">
        <v>47</v>
      </c>
      <c r="H338" s="9" t="str">
        <f t="shared" si="5"/>
        <v>1G18AXA01S</v>
      </c>
      <c r="I338" s="9" t="s">
        <v>472</v>
      </c>
      <c r="J338" s="9" t="s">
        <v>473</v>
      </c>
      <c r="K338" s="9" t="s">
        <v>474</v>
      </c>
      <c r="L338" s="9" t="s">
        <v>475</v>
      </c>
      <c r="M338" s="9" t="s">
        <v>62</v>
      </c>
      <c r="N338" s="3">
        <v>1</v>
      </c>
      <c r="O338" s="9" t="s">
        <v>53</v>
      </c>
      <c r="P338" s="9" t="s">
        <v>9</v>
      </c>
      <c r="Q338" s="3"/>
      <c r="R338" s="7">
        <v>224</v>
      </c>
      <c r="S338" s="7">
        <v>224</v>
      </c>
      <c r="T338" s="7"/>
    </row>
    <row r="339" ht="40" customHeight="1" spans="1:20">
      <c r="A339" s="9" t="s">
        <v>42</v>
      </c>
      <c r="B339" s="9" t="s">
        <v>57</v>
      </c>
      <c r="C339" s="9" t="s">
        <v>44</v>
      </c>
      <c r="D339" s="9" t="s">
        <v>45</v>
      </c>
      <c r="E339" s="3">
        <v>282130</v>
      </c>
      <c r="F339" s="9" t="s">
        <v>46</v>
      </c>
      <c r="G339" s="9" t="s">
        <v>47</v>
      </c>
      <c r="H339" s="9" t="str">
        <f t="shared" si="5"/>
        <v>1G18AXA01S</v>
      </c>
      <c r="I339" s="9" t="s">
        <v>472</v>
      </c>
      <c r="J339" s="9" t="s">
        <v>473</v>
      </c>
      <c r="K339" s="9" t="s">
        <v>474</v>
      </c>
      <c r="L339" s="9" t="s">
        <v>475</v>
      </c>
      <c r="M339" s="9" t="s">
        <v>62</v>
      </c>
      <c r="N339" s="3">
        <v>1</v>
      </c>
      <c r="O339" s="9" t="s">
        <v>53</v>
      </c>
      <c r="P339" s="9" t="s">
        <v>9</v>
      </c>
      <c r="Q339" s="3"/>
      <c r="R339" s="7">
        <v>224</v>
      </c>
      <c r="S339" s="7">
        <v>224</v>
      </c>
      <c r="T339" s="7"/>
    </row>
    <row r="340" ht="40" customHeight="1" spans="1:20">
      <c r="A340" s="9" t="s">
        <v>42</v>
      </c>
      <c r="B340" s="9" t="s">
        <v>65</v>
      </c>
      <c r="C340" s="9" t="s">
        <v>44</v>
      </c>
      <c r="D340" s="9" t="s">
        <v>45</v>
      </c>
      <c r="E340" s="3">
        <v>282130</v>
      </c>
      <c r="F340" s="9" t="s">
        <v>46</v>
      </c>
      <c r="G340" s="9" t="s">
        <v>47</v>
      </c>
      <c r="H340" s="9" t="str">
        <f t="shared" si="5"/>
        <v>1G18AXA01S</v>
      </c>
      <c r="I340" s="9" t="s">
        <v>472</v>
      </c>
      <c r="J340" s="9" t="s">
        <v>473</v>
      </c>
      <c r="K340" s="9" t="s">
        <v>474</v>
      </c>
      <c r="L340" s="9" t="s">
        <v>475</v>
      </c>
      <c r="M340" s="9" t="s">
        <v>63</v>
      </c>
      <c r="N340" s="3">
        <v>1</v>
      </c>
      <c r="O340" s="9" t="s">
        <v>53</v>
      </c>
      <c r="P340" s="9" t="s">
        <v>9</v>
      </c>
      <c r="Q340" s="3"/>
      <c r="R340" s="7">
        <v>224</v>
      </c>
      <c r="S340" s="7">
        <v>224</v>
      </c>
      <c r="T340" s="7"/>
    </row>
    <row r="341" ht="40" customHeight="1" spans="1:20">
      <c r="A341" s="9" t="s">
        <v>42</v>
      </c>
      <c r="B341" s="9" t="s">
        <v>65</v>
      </c>
      <c r="C341" s="9" t="s">
        <v>44</v>
      </c>
      <c r="D341" s="9" t="s">
        <v>45</v>
      </c>
      <c r="E341" s="3">
        <v>282130</v>
      </c>
      <c r="F341" s="9" t="s">
        <v>46</v>
      </c>
      <c r="G341" s="9" t="s">
        <v>47</v>
      </c>
      <c r="H341" s="9" t="str">
        <f t="shared" si="5"/>
        <v>1G18AXA01S</v>
      </c>
      <c r="I341" s="9" t="s">
        <v>472</v>
      </c>
      <c r="J341" s="9" t="s">
        <v>473</v>
      </c>
      <c r="K341" s="9" t="s">
        <v>474</v>
      </c>
      <c r="L341" s="9" t="s">
        <v>475</v>
      </c>
      <c r="M341" s="9" t="s">
        <v>64</v>
      </c>
      <c r="N341" s="3">
        <v>1</v>
      </c>
      <c r="O341" s="9" t="s">
        <v>53</v>
      </c>
      <c r="P341" s="9" t="s">
        <v>9</v>
      </c>
      <c r="Q341" s="3"/>
      <c r="R341" s="7">
        <v>224</v>
      </c>
      <c r="S341" s="7">
        <v>224</v>
      </c>
      <c r="T341" s="7"/>
    </row>
    <row r="342" ht="40" customHeight="1" spans="1:20">
      <c r="A342" s="9" t="s">
        <v>42</v>
      </c>
      <c r="B342" s="9" t="s">
        <v>57</v>
      </c>
      <c r="C342" s="9" t="s">
        <v>44</v>
      </c>
      <c r="D342" s="9" t="s">
        <v>45</v>
      </c>
      <c r="E342" s="3">
        <v>282130</v>
      </c>
      <c r="F342" s="9" t="s">
        <v>46</v>
      </c>
      <c r="G342" s="9" t="s">
        <v>47</v>
      </c>
      <c r="H342" s="9" t="str">
        <f t="shared" si="5"/>
        <v>1G16PD8533</v>
      </c>
      <c r="I342" s="9" t="s">
        <v>476</v>
      </c>
      <c r="J342" s="9" t="s">
        <v>477</v>
      </c>
      <c r="K342" s="9" t="s">
        <v>85</v>
      </c>
      <c r="L342" s="9" t="s">
        <v>478</v>
      </c>
      <c r="M342" s="9" t="s">
        <v>71</v>
      </c>
      <c r="N342" s="3">
        <v>1</v>
      </c>
      <c r="O342" s="9" t="s">
        <v>53</v>
      </c>
      <c r="P342" s="9" t="s">
        <v>5</v>
      </c>
      <c r="Q342" s="3"/>
      <c r="R342" s="7">
        <v>102</v>
      </c>
      <c r="S342" s="7">
        <v>102</v>
      </c>
      <c r="T342" s="7"/>
    </row>
    <row r="343" ht="40" customHeight="1" spans="1:20">
      <c r="A343" s="9" t="s">
        <v>42</v>
      </c>
      <c r="B343" s="9" t="s">
        <v>57</v>
      </c>
      <c r="C343" s="9" t="s">
        <v>44</v>
      </c>
      <c r="D343" s="9" t="s">
        <v>45</v>
      </c>
      <c r="E343" s="3">
        <v>282130</v>
      </c>
      <c r="F343" s="9" t="s">
        <v>46</v>
      </c>
      <c r="G343" s="9" t="s">
        <v>47</v>
      </c>
      <c r="H343" s="9" t="str">
        <f t="shared" si="5"/>
        <v>1J10ZCA04Y</v>
      </c>
      <c r="I343" s="9" t="s">
        <v>479</v>
      </c>
      <c r="J343" s="9" t="s">
        <v>480</v>
      </c>
      <c r="K343" s="9" t="s">
        <v>481</v>
      </c>
      <c r="L343" s="9" t="s">
        <v>482</v>
      </c>
      <c r="M343" s="9" t="s">
        <v>254</v>
      </c>
      <c r="N343" s="3">
        <v>1</v>
      </c>
      <c r="O343" s="9" t="s">
        <v>53</v>
      </c>
      <c r="P343" s="9" t="s">
        <v>4</v>
      </c>
      <c r="Q343" s="3"/>
      <c r="R343" s="7">
        <v>147</v>
      </c>
      <c r="S343" s="7">
        <v>147</v>
      </c>
      <c r="T343" s="7"/>
    </row>
    <row r="344" ht="40" customHeight="1" spans="1:20">
      <c r="A344" s="9" t="s">
        <v>42</v>
      </c>
      <c r="B344" s="9" t="s">
        <v>43</v>
      </c>
      <c r="C344" s="9" t="s">
        <v>44</v>
      </c>
      <c r="D344" s="9" t="s">
        <v>45</v>
      </c>
      <c r="E344" s="3">
        <v>247426</v>
      </c>
      <c r="F344" s="9" t="s">
        <v>46</v>
      </c>
      <c r="G344" s="9" t="s">
        <v>47</v>
      </c>
      <c r="H344" s="9" t="str">
        <f t="shared" si="5"/>
        <v>1J10T2Y82N</v>
      </c>
      <c r="I344" s="9" t="s">
        <v>483</v>
      </c>
      <c r="J344" s="9" t="s">
        <v>484</v>
      </c>
      <c r="K344" s="9" t="s">
        <v>60</v>
      </c>
      <c r="L344" s="9" t="s">
        <v>485</v>
      </c>
      <c r="M344" s="9" t="s">
        <v>253</v>
      </c>
      <c r="N344" s="3">
        <v>1</v>
      </c>
      <c r="O344" s="9" t="s">
        <v>53</v>
      </c>
      <c r="P344" s="9" t="s">
        <v>4</v>
      </c>
      <c r="Q344" s="3"/>
      <c r="R344" s="7">
        <v>88.5</v>
      </c>
      <c r="S344" s="7">
        <v>88.5</v>
      </c>
      <c r="T344" s="7"/>
    </row>
    <row r="345" ht="40" customHeight="1" spans="1:20">
      <c r="A345" s="9" t="s">
        <v>42</v>
      </c>
      <c r="B345" s="9" t="s">
        <v>65</v>
      </c>
      <c r="C345" s="9" t="s">
        <v>44</v>
      </c>
      <c r="D345" s="9" t="s">
        <v>45</v>
      </c>
      <c r="E345" s="3">
        <v>282130</v>
      </c>
      <c r="F345" s="9" t="s">
        <v>46</v>
      </c>
      <c r="G345" s="9" t="s">
        <v>47</v>
      </c>
      <c r="H345" s="9" t="str">
        <f t="shared" si="5"/>
        <v>1G18D6A01S</v>
      </c>
      <c r="I345" s="9" t="s">
        <v>486</v>
      </c>
      <c r="J345" s="9" t="s">
        <v>473</v>
      </c>
      <c r="K345" s="9" t="s">
        <v>487</v>
      </c>
      <c r="L345" s="9" t="s">
        <v>488</v>
      </c>
      <c r="M345" s="9" t="s">
        <v>102</v>
      </c>
      <c r="N345" s="3">
        <v>1</v>
      </c>
      <c r="O345" s="9" t="s">
        <v>53</v>
      </c>
      <c r="P345" s="9" t="s">
        <v>9</v>
      </c>
      <c r="Q345" s="3"/>
      <c r="R345" s="7">
        <v>178.5</v>
      </c>
      <c r="S345" s="7">
        <v>178.5</v>
      </c>
      <c r="T345" s="7"/>
    </row>
    <row r="346" ht="40" customHeight="1" spans="1:20">
      <c r="A346" s="9" t="s">
        <v>42</v>
      </c>
      <c r="B346" s="9" t="s">
        <v>65</v>
      </c>
      <c r="C346" s="9" t="s">
        <v>44</v>
      </c>
      <c r="D346" s="9" t="s">
        <v>45</v>
      </c>
      <c r="E346" s="3">
        <v>282130</v>
      </c>
      <c r="F346" s="9" t="s">
        <v>46</v>
      </c>
      <c r="G346" s="9" t="s">
        <v>47</v>
      </c>
      <c r="H346" s="9" t="str">
        <f t="shared" si="5"/>
        <v>1G18D6A01S</v>
      </c>
      <c r="I346" s="9" t="s">
        <v>486</v>
      </c>
      <c r="J346" s="9" t="s">
        <v>473</v>
      </c>
      <c r="K346" s="9" t="s">
        <v>487</v>
      </c>
      <c r="L346" s="9" t="s">
        <v>488</v>
      </c>
      <c r="M346" s="9" t="s">
        <v>62</v>
      </c>
      <c r="N346" s="3">
        <v>2</v>
      </c>
      <c r="O346" s="9" t="s">
        <v>53</v>
      </c>
      <c r="P346" s="9" t="s">
        <v>9</v>
      </c>
      <c r="Q346" s="3"/>
      <c r="R346" s="7">
        <v>178.5</v>
      </c>
      <c r="S346" s="7">
        <v>357</v>
      </c>
      <c r="T346" s="7"/>
    </row>
    <row r="347" ht="40" customHeight="1" spans="1:20">
      <c r="A347" s="9" t="s">
        <v>42</v>
      </c>
      <c r="B347" s="9" t="s">
        <v>65</v>
      </c>
      <c r="C347" s="9" t="s">
        <v>44</v>
      </c>
      <c r="D347" s="9" t="s">
        <v>45</v>
      </c>
      <c r="E347" s="3">
        <v>282130</v>
      </c>
      <c r="F347" s="9" t="s">
        <v>46</v>
      </c>
      <c r="G347" s="9" t="s">
        <v>47</v>
      </c>
      <c r="H347" s="9" t="str">
        <f t="shared" si="5"/>
        <v>1G18D6A01S</v>
      </c>
      <c r="I347" s="9" t="s">
        <v>486</v>
      </c>
      <c r="J347" s="9" t="s">
        <v>473</v>
      </c>
      <c r="K347" s="9" t="s">
        <v>487</v>
      </c>
      <c r="L347" s="9" t="s">
        <v>488</v>
      </c>
      <c r="M347" s="9" t="s">
        <v>89</v>
      </c>
      <c r="N347" s="3">
        <v>1</v>
      </c>
      <c r="O347" s="9" t="s">
        <v>53</v>
      </c>
      <c r="P347" s="9" t="s">
        <v>9</v>
      </c>
      <c r="Q347" s="3"/>
      <c r="R347" s="7">
        <v>178.5</v>
      </c>
      <c r="S347" s="7">
        <v>178.5</v>
      </c>
      <c r="T347" s="7"/>
    </row>
    <row r="348" ht="40" customHeight="1" spans="1:20">
      <c r="A348" s="9" t="s">
        <v>42</v>
      </c>
      <c r="B348" s="9" t="s">
        <v>57</v>
      </c>
      <c r="C348" s="9" t="s">
        <v>44</v>
      </c>
      <c r="D348" s="9" t="s">
        <v>45</v>
      </c>
      <c r="E348" s="3">
        <v>282130</v>
      </c>
      <c r="F348" s="9" t="s">
        <v>46</v>
      </c>
      <c r="G348" s="9" t="s">
        <v>47</v>
      </c>
      <c r="H348" s="9" t="str">
        <f t="shared" si="5"/>
        <v>1G18D6A01S</v>
      </c>
      <c r="I348" s="9" t="s">
        <v>486</v>
      </c>
      <c r="J348" s="9" t="s">
        <v>473</v>
      </c>
      <c r="K348" s="9" t="s">
        <v>487</v>
      </c>
      <c r="L348" s="9" t="s">
        <v>488</v>
      </c>
      <c r="M348" s="9" t="s">
        <v>89</v>
      </c>
      <c r="N348" s="3">
        <v>1</v>
      </c>
      <c r="O348" s="9" t="s">
        <v>53</v>
      </c>
      <c r="P348" s="9" t="s">
        <v>9</v>
      </c>
      <c r="Q348" s="3"/>
      <c r="R348" s="7">
        <v>178.5</v>
      </c>
      <c r="S348" s="7">
        <v>178.5</v>
      </c>
      <c r="T348" s="7"/>
    </row>
    <row r="349" ht="40" customHeight="1" spans="1:20">
      <c r="A349" s="9" t="s">
        <v>42</v>
      </c>
      <c r="B349" s="9" t="s">
        <v>57</v>
      </c>
      <c r="C349" s="9" t="s">
        <v>44</v>
      </c>
      <c r="D349" s="9" t="s">
        <v>45</v>
      </c>
      <c r="E349" s="3">
        <v>282130</v>
      </c>
      <c r="F349" s="9" t="s">
        <v>46</v>
      </c>
      <c r="G349" s="9" t="s">
        <v>47</v>
      </c>
      <c r="H349" s="9" t="str">
        <f t="shared" si="5"/>
        <v>1G18D6A01S</v>
      </c>
      <c r="I349" s="9" t="s">
        <v>486</v>
      </c>
      <c r="J349" s="9" t="s">
        <v>473</v>
      </c>
      <c r="K349" s="9" t="s">
        <v>487</v>
      </c>
      <c r="L349" s="9" t="s">
        <v>488</v>
      </c>
      <c r="M349" s="9" t="s">
        <v>63</v>
      </c>
      <c r="N349" s="3">
        <v>1</v>
      </c>
      <c r="O349" s="9" t="s">
        <v>53</v>
      </c>
      <c r="P349" s="9" t="s">
        <v>9</v>
      </c>
      <c r="Q349" s="3"/>
      <c r="R349" s="7">
        <v>178.5</v>
      </c>
      <c r="S349" s="7">
        <v>178.5</v>
      </c>
      <c r="T349" s="7"/>
    </row>
    <row r="350" ht="40" customHeight="1" spans="1:20">
      <c r="A350" s="9" t="s">
        <v>42</v>
      </c>
      <c r="B350" s="9" t="s">
        <v>65</v>
      </c>
      <c r="C350" s="9" t="s">
        <v>44</v>
      </c>
      <c r="D350" s="9" t="s">
        <v>45</v>
      </c>
      <c r="E350" s="3">
        <v>282130</v>
      </c>
      <c r="F350" s="9" t="s">
        <v>46</v>
      </c>
      <c r="G350" s="9" t="s">
        <v>47</v>
      </c>
      <c r="H350" s="9" t="str">
        <f t="shared" si="5"/>
        <v>1G18D6A01S</v>
      </c>
      <c r="I350" s="9" t="s">
        <v>486</v>
      </c>
      <c r="J350" s="9" t="s">
        <v>473</v>
      </c>
      <c r="K350" s="9" t="s">
        <v>487</v>
      </c>
      <c r="L350" s="9" t="s">
        <v>488</v>
      </c>
      <c r="M350" s="9" t="s">
        <v>63</v>
      </c>
      <c r="N350" s="3">
        <v>2</v>
      </c>
      <c r="O350" s="9" t="s">
        <v>53</v>
      </c>
      <c r="P350" s="9" t="s">
        <v>9</v>
      </c>
      <c r="Q350" s="3"/>
      <c r="R350" s="7">
        <v>178.5</v>
      </c>
      <c r="S350" s="7">
        <v>357</v>
      </c>
      <c r="T350" s="7"/>
    </row>
    <row r="351" ht="40" customHeight="1" spans="1:20">
      <c r="A351" s="9" t="s">
        <v>42</v>
      </c>
      <c r="B351" s="9" t="s">
        <v>65</v>
      </c>
      <c r="C351" s="9" t="s">
        <v>44</v>
      </c>
      <c r="D351" s="9" t="s">
        <v>45</v>
      </c>
      <c r="E351" s="3">
        <v>282130</v>
      </c>
      <c r="F351" s="9" t="s">
        <v>46</v>
      </c>
      <c r="G351" s="9" t="s">
        <v>47</v>
      </c>
      <c r="H351" s="9" t="str">
        <f t="shared" si="5"/>
        <v>1G18D6A01S</v>
      </c>
      <c r="I351" s="9" t="s">
        <v>486</v>
      </c>
      <c r="J351" s="9" t="s">
        <v>473</v>
      </c>
      <c r="K351" s="9" t="s">
        <v>487</v>
      </c>
      <c r="L351" s="9" t="s">
        <v>488</v>
      </c>
      <c r="M351" s="9" t="s">
        <v>64</v>
      </c>
      <c r="N351" s="3">
        <v>1</v>
      </c>
      <c r="O351" s="9" t="s">
        <v>53</v>
      </c>
      <c r="P351" s="9" t="s">
        <v>9</v>
      </c>
      <c r="Q351" s="3"/>
      <c r="R351" s="7">
        <v>178.5</v>
      </c>
      <c r="S351" s="7">
        <v>178.5</v>
      </c>
      <c r="T351" s="7"/>
    </row>
    <row r="352" ht="40" customHeight="1" spans="1:20">
      <c r="A352" s="9" t="s">
        <v>42</v>
      </c>
      <c r="B352" s="9" t="s">
        <v>57</v>
      </c>
      <c r="C352" s="9" t="s">
        <v>44</v>
      </c>
      <c r="D352" s="9" t="s">
        <v>45</v>
      </c>
      <c r="E352" s="3">
        <v>282130</v>
      </c>
      <c r="F352" s="9" t="s">
        <v>46</v>
      </c>
      <c r="G352" s="9" t="s">
        <v>47</v>
      </c>
      <c r="H352" s="9" t="str">
        <f t="shared" si="5"/>
        <v>1G18D6A01S</v>
      </c>
      <c r="I352" s="9" t="s">
        <v>486</v>
      </c>
      <c r="J352" s="9" t="s">
        <v>473</v>
      </c>
      <c r="K352" s="9" t="s">
        <v>487</v>
      </c>
      <c r="L352" s="9" t="s">
        <v>488</v>
      </c>
      <c r="M352" s="9" t="s">
        <v>64</v>
      </c>
      <c r="N352" s="3">
        <v>1</v>
      </c>
      <c r="O352" s="9" t="s">
        <v>53</v>
      </c>
      <c r="P352" s="9" t="s">
        <v>9</v>
      </c>
      <c r="Q352" s="3"/>
      <c r="R352" s="7">
        <v>178.5</v>
      </c>
      <c r="S352" s="7">
        <v>178.5</v>
      </c>
      <c r="T352" s="7"/>
    </row>
    <row r="353" ht="40" customHeight="1" spans="1:20">
      <c r="A353" s="9" t="s">
        <v>42</v>
      </c>
      <c r="B353" s="9" t="s">
        <v>65</v>
      </c>
      <c r="C353" s="9" t="s">
        <v>44</v>
      </c>
      <c r="D353" s="9" t="s">
        <v>45</v>
      </c>
      <c r="E353" s="3">
        <v>282130</v>
      </c>
      <c r="F353" s="9" t="s">
        <v>46</v>
      </c>
      <c r="G353" s="9" t="s">
        <v>47</v>
      </c>
      <c r="H353" s="9" t="str">
        <f t="shared" si="5"/>
        <v>1G18D6A01S</v>
      </c>
      <c r="I353" s="9" t="s">
        <v>486</v>
      </c>
      <c r="J353" s="9" t="s">
        <v>473</v>
      </c>
      <c r="K353" s="9" t="s">
        <v>487</v>
      </c>
      <c r="L353" s="9" t="s">
        <v>488</v>
      </c>
      <c r="M353" s="9" t="s">
        <v>143</v>
      </c>
      <c r="N353" s="3">
        <v>1</v>
      </c>
      <c r="O353" s="9" t="s">
        <v>53</v>
      </c>
      <c r="P353" s="9" t="s">
        <v>9</v>
      </c>
      <c r="Q353" s="3"/>
      <c r="R353" s="7">
        <v>178.5</v>
      </c>
      <c r="S353" s="7">
        <v>178.5</v>
      </c>
      <c r="T353" s="7"/>
    </row>
    <row r="354" ht="40" customHeight="1" spans="1:20">
      <c r="A354" s="9" t="s">
        <v>42</v>
      </c>
      <c r="B354" s="9" t="s">
        <v>43</v>
      </c>
      <c r="C354" s="9" t="s">
        <v>44</v>
      </c>
      <c r="D354" s="9" t="s">
        <v>45</v>
      </c>
      <c r="E354" s="3">
        <v>247426</v>
      </c>
      <c r="F354" s="9" t="s">
        <v>46</v>
      </c>
      <c r="G354" s="9" t="s">
        <v>47</v>
      </c>
      <c r="H354" s="9" t="str">
        <f t="shared" si="5"/>
        <v>1J10WLY82G</v>
      </c>
      <c r="I354" s="9" t="s">
        <v>489</v>
      </c>
      <c r="J354" s="9" t="s">
        <v>490</v>
      </c>
      <c r="K354" s="9" t="s">
        <v>491</v>
      </c>
      <c r="L354" s="9" t="s">
        <v>492</v>
      </c>
      <c r="M354" s="9" t="s">
        <v>89</v>
      </c>
      <c r="N354" s="3">
        <v>1</v>
      </c>
      <c r="O354" s="9" t="s">
        <v>53</v>
      </c>
      <c r="P354" s="9" t="s">
        <v>11</v>
      </c>
      <c r="Q354" s="3"/>
      <c r="R354" s="7">
        <v>125</v>
      </c>
      <c r="S354" s="7">
        <v>125</v>
      </c>
      <c r="T354" s="7"/>
    </row>
    <row r="355" ht="40" customHeight="1" spans="1:20">
      <c r="A355" s="9" t="s">
        <v>42</v>
      </c>
      <c r="B355" s="9" t="s">
        <v>57</v>
      </c>
      <c r="C355" s="9" t="s">
        <v>44</v>
      </c>
      <c r="D355" s="9" t="s">
        <v>45</v>
      </c>
      <c r="E355" s="3">
        <v>282130</v>
      </c>
      <c r="F355" s="9" t="s">
        <v>46</v>
      </c>
      <c r="G355" s="9" t="s">
        <v>47</v>
      </c>
      <c r="H355" s="9" t="str">
        <f t="shared" si="5"/>
        <v>1G18901739</v>
      </c>
      <c r="I355" s="9" t="s">
        <v>493</v>
      </c>
      <c r="J355" s="9" t="s">
        <v>138</v>
      </c>
      <c r="K355" s="9" t="s">
        <v>190</v>
      </c>
      <c r="L355" s="9" t="s">
        <v>494</v>
      </c>
      <c r="M355" s="9" t="s">
        <v>62</v>
      </c>
      <c r="N355" s="3">
        <v>1</v>
      </c>
      <c r="O355" s="9" t="s">
        <v>53</v>
      </c>
      <c r="P355" s="9" t="s">
        <v>9</v>
      </c>
      <c r="Q355" s="3"/>
      <c r="R355" s="7">
        <v>165</v>
      </c>
      <c r="S355" s="7">
        <v>165</v>
      </c>
      <c r="T355" s="7"/>
    </row>
    <row r="356" ht="40" customHeight="1" spans="1:20">
      <c r="A356" s="9" t="s">
        <v>42</v>
      </c>
      <c r="B356" s="9" t="s">
        <v>57</v>
      </c>
      <c r="C356" s="9" t="s">
        <v>44</v>
      </c>
      <c r="D356" s="9" t="s">
        <v>45</v>
      </c>
      <c r="E356" s="3">
        <v>282130</v>
      </c>
      <c r="F356" s="9" t="s">
        <v>46</v>
      </c>
      <c r="G356" s="9" t="s">
        <v>47</v>
      </c>
      <c r="H356" s="9" t="str">
        <f t="shared" si="5"/>
        <v>1G18901739</v>
      </c>
      <c r="I356" s="9" t="s">
        <v>493</v>
      </c>
      <c r="J356" s="9" t="s">
        <v>138</v>
      </c>
      <c r="K356" s="9" t="s">
        <v>190</v>
      </c>
      <c r="L356" s="9" t="s">
        <v>494</v>
      </c>
      <c r="M356" s="9" t="s">
        <v>89</v>
      </c>
      <c r="N356" s="3">
        <v>1</v>
      </c>
      <c r="O356" s="9" t="s">
        <v>53</v>
      </c>
      <c r="P356" s="9" t="s">
        <v>9</v>
      </c>
      <c r="Q356" s="3"/>
      <c r="R356" s="7">
        <v>165</v>
      </c>
      <c r="S356" s="7">
        <v>165</v>
      </c>
      <c r="T356" s="7"/>
    </row>
    <row r="357" ht="40" customHeight="1" spans="1:20">
      <c r="A357" s="9" t="s">
        <v>42</v>
      </c>
      <c r="B357" s="9" t="s">
        <v>57</v>
      </c>
      <c r="C357" s="9" t="s">
        <v>44</v>
      </c>
      <c r="D357" s="9" t="s">
        <v>45</v>
      </c>
      <c r="E357" s="3">
        <v>282130</v>
      </c>
      <c r="F357" s="9" t="s">
        <v>46</v>
      </c>
      <c r="G357" s="9" t="s">
        <v>47</v>
      </c>
      <c r="H357" s="9" t="str">
        <f t="shared" si="5"/>
        <v>1G18901739</v>
      </c>
      <c r="I357" s="9" t="s">
        <v>493</v>
      </c>
      <c r="J357" s="9" t="s">
        <v>138</v>
      </c>
      <c r="K357" s="9" t="s">
        <v>190</v>
      </c>
      <c r="L357" s="9" t="s">
        <v>494</v>
      </c>
      <c r="M357" s="9" t="s">
        <v>63</v>
      </c>
      <c r="N357" s="3">
        <v>1</v>
      </c>
      <c r="O357" s="9" t="s">
        <v>53</v>
      </c>
      <c r="P357" s="9" t="s">
        <v>9</v>
      </c>
      <c r="Q357" s="3"/>
      <c r="R357" s="7">
        <v>165</v>
      </c>
      <c r="S357" s="7">
        <v>165</v>
      </c>
      <c r="T357" s="7"/>
    </row>
    <row r="358" ht="40" customHeight="1" spans="1:20">
      <c r="A358" s="9" t="s">
        <v>42</v>
      </c>
      <c r="B358" s="9" t="s">
        <v>57</v>
      </c>
      <c r="C358" s="9" t="s">
        <v>44</v>
      </c>
      <c r="D358" s="9" t="s">
        <v>45</v>
      </c>
      <c r="E358" s="3">
        <v>282130</v>
      </c>
      <c r="F358" s="9" t="s">
        <v>46</v>
      </c>
      <c r="G358" s="9" t="s">
        <v>47</v>
      </c>
      <c r="H358" s="9" t="str">
        <f t="shared" si="5"/>
        <v>1G18901739</v>
      </c>
      <c r="I358" s="9" t="s">
        <v>493</v>
      </c>
      <c r="J358" s="9" t="s">
        <v>138</v>
      </c>
      <c r="K358" s="9" t="s">
        <v>190</v>
      </c>
      <c r="L358" s="9" t="s">
        <v>494</v>
      </c>
      <c r="M358" s="9" t="s">
        <v>64</v>
      </c>
      <c r="N358" s="3">
        <v>1</v>
      </c>
      <c r="O358" s="9" t="s">
        <v>53</v>
      </c>
      <c r="P358" s="9" t="s">
        <v>9</v>
      </c>
      <c r="Q358" s="3"/>
      <c r="R358" s="7">
        <v>165</v>
      </c>
      <c r="S358" s="7">
        <v>165</v>
      </c>
      <c r="T358" s="7"/>
    </row>
    <row r="359" ht="40" customHeight="1" spans="1:20">
      <c r="A359" s="9" t="s">
        <v>42</v>
      </c>
      <c r="B359" s="9" t="s">
        <v>57</v>
      </c>
      <c r="C359" s="9" t="s">
        <v>44</v>
      </c>
      <c r="D359" s="9" t="s">
        <v>45</v>
      </c>
      <c r="E359" s="3">
        <v>282130</v>
      </c>
      <c r="F359" s="9" t="s">
        <v>46</v>
      </c>
      <c r="G359" s="9" t="s">
        <v>47</v>
      </c>
      <c r="H359" s="9" t="str">
        <f t="shared" si="5"/>
        <v>1G18901739</v>
      </c>
      <c r="I359" s="9" t="s">
        <v>493</v>
      </c>
      <c r="J359" s="9" t="s">
        <v>138</v>
      </c>
      <c r="K359" s="9" t="s">
        <v>190</v>
      </c>
      <c r="L359" s="9" t="s">
        <v>494</v>
      </c>
      <c r="M359" s="9" t="s">
        <v>103</v>
      </c>
      <c r="N359" s="3">
        <v>1</v>
      </c>
      <c r="O359" s="9" t="s">
        <v>53</v>
      </c>
      <c r="P359" s="9" t="s">
        <v>9</v>
      </c>
      <c r="Q359" s="3"/>
      <c r="R359" s="7">
        <v>165</v>
      </c>
      <c r="S359" s="7">
        <v>165</v>
      </c>
      <c r="T359" s="7"/>
    </row>
    <row r="360" ht="40" customHeight="1" spans="1:20">
      <c r="A360" s="9" t="s">
        <v>42</v>
      </c>
      <c r="B360" s="9" t="s">
        <v>43</v>
      </c>
      <c r="C360" s="9" t="s">
        <v>44</v>
      </c>
      <c r="D360" s="9" t="s">
        <v>45</v>
      </c>
      <c r="E360" s="3">
        <v>282130</v>
      </c>
      <c r="F360" s="9" t="s">
        <v>46</v>
      </c>
      <c r="G360" s="9" t="s">
        <v>47</v>
      </c>
      <c r="H360" s="9" t="str">
        <f t="shared" si="5"/>
        <v>1P22KQY7TH</v>
      </c>
      <c r="I360" s="9" t="s">
        <v>495</v>
      </c>
      <c r="J360" s="9" t="s">
        <v>496</v>
      </c>
      <c r="K360" s="9" t="s">
        <v>497</v>
      </c>
      <c r="L360" s="9" t="s">
        <v>498</v>
      </c>
      <c r="M360" s="9" t="s">
        <v>52</v>
      </c>
      <c r="N360" s="3">
        <v>2</v>
      </c>
      <c r="O360" s="9" t="s">
        <v>53</v>
      </c>
      <c r="P360" s="9" t="s">
        <v>6</v>
      </c>
      <c r="Q360" s="3"/>
      <c r="R360" s="7">
        <v>108.5</v>
      </c>
      <c r="S360" s="7">
        <v>217</v>
      </c>
      <c r="T360" s="7"/>
    </row>
    <row r="361" ht="40" customHeight="1" spans="1:20">
      <c r="A361" s="9" t="s">
        <v>42</v>
      </c>
      <c r="B361" s="9" t="s">
        <v>43</v>
      </c>
      <c r="C361" s="9" t="s">
        <v>44</v>
      </c>
      <c r="D361" s="9" t="s">
        <v>45</v>
      </c>
      <c r="E361" s="3">
        <v>282130</v>
      </c>
      <c r="F361" s="9" t="s">
        <v>46</v>
      </c>
      <c r="G361" s="9" t="s">
        <v>47</v>
      </c>
      <c r="H361" s="9" t="str">
        <f t="shared" si="5"/>
        <v>1P22KQY7TH</v>
      </c>
      <c r="I361" s="9" t="s">
        <v>495</v>
      </c>
      <c r="J361" s="9" t="s">
        <v>496</v>
      </c>
      <c r="K361" s="9" t="s">
        <v>499</v>
      </c>
      <c r="L361" s="9" t="s">
        <v>498</v>
      </c>
      <c r="M361" s="9" t="s">
        <v>52</v>
      </c>
      <c r="N361" s="3">
        <v>2</v>
      </c>
      <c r="O361" s="9" t="s">
        <v>53</v>
      </c>
      <c r="P361" s="9" t="s">
        <v>6</v>
      </c>
      <c r="Q361" s="3"/>
      <c r="R361" s="7">
        <v>108.5</v>
      </c>
      <c r="S361" s="7">
        <v>217</v>
      </c>
      <c r="T361" s="7"/>
    </row>
    <row r="362" ht="40" customHeight="1" spans="1:20">
      <c r="A362" s="9" t="s">
        <v>42</v>
      </c>
      <c r="B362" s="9" t="s">
        <v>43</v>
      </c>
      <c r="C362" s="9" t="s">
        <v>44</v>
      </c>
      <c r="D362" s="9" t="s">
        <v>45</v>
      </c>
      <c r="E362" s="3">
        <v>247426</v>
      </c>
      <c r="F362" s="9" t="s">
        <v>46</v>
      </c>
      <c r="G362" s="9" t="s">
        <v>47</v>
      </c>
      <c r="H362" s="9" t="str">
        <f t="shared" si="5"/>
        <v>1P22MQY7V2</v>
      </c>
      <c r="I362" s="9" t="s">
        <v>500</v>
      </c>
      <c r="J362" s="9" t="s">
        <v>501</v>
      </c>
      <c r="K362" s="9" t="s">
        <v>502</v>
      </c>
      <c r="L362" s="9" t="s">
        <v>503</v>
      </c>
      <c r="M362" s="9" t="s">
        <v>52</v>
      </c>
      <c r="N362" s="3">
        <v>2</v>
      </c>
      <c r="O362" s="9" t="s">
        <v>53</v>
      </c>
      <c r="P362" s="9" t="s">
        <v>6</v>
      </c>
      <c r="Q362" s="3"/>
      <c r="R362" s="7">
        <v>81</v>
      </c>
      <c r="S362" s="7">
        <v>162</v>
      </c>
      <c r="T362" s="7"/>
    </row>
    <row r="363" ht="40" customHeight="1" spans="1:20">
      <c r="A363" s="9" t="s">
        <v>42</v>
      </c>
      <c r="B363" s="9" t="s">
        <v>65</v>
      </c>
      <c r="C363" s="9" t="s">
        <v>44</v>
      </c>
      <c r="D363" s="9" t="s">
        <v>45</v>
      </c>
      <c r="E363" s="3">
        <v>282130</v>
      </c>
      <c r="F363" s="9" t="s">
        <v>46</v>
      </c>
      <c r="G363" s="9" t="s">
        <v>47</v>
      </c>
      <c r="H363" s="9" t="str">
        <f t="shared" si="5"/>
        <v>1L1098Y5SN</v>
      </c>
      <c r="I363" s="9" t="s">
        <v>504</v>
      </c>
      <c r="J363" s="9" t="s">
        <v>505</v>
      </c>
      <c r="K363" s="9" t="s">
        <v>183</v>
      </c>
      <c r="L363" s="9" t="s">
        <v>506</v>
      </c>
      <c r="M363" s="9" t="s">
        <v>343</v>
      </c>
      <c r="N363" s="3">
        <v>1</v>
      </c>
      <c r="O363" s="9" t="s">
        <v>53</v>
      </c>
      <c r="P363" s="9" t="s">
        <v>12</v>
      </c>
      <c r="Q363" s="3"/>
      <c r="R363" s="7">
        <v>43.5</v>
      </c>
      <c r="S363" s="7">
        <v>43.5</v>
      </c>
      <c r="T363" s="7"/>
    </row>
    <row r="364" ht="40" customHeight="1" spans="1:20">
      <c r="A364" s="9" t="s">
        <v>42</v>
      </c>
      <c r="B364" s="9" t="s">
        <v>65</v>
      </c>
      <c r="C364" s="9" t="s">
        <v>44</v>
      </c>
      <c r="D364" s="9" t="s">
        <v>45</v>
      </c>
      <c r="E364" s="3">
        <v>282130</v>
      </c>
      <c r="F364" s="9" t="s">
        <v>46</v>
      </c>
      <c r="G364" s="9" t="s">
        <v>47</v>
      </c>
      <c r="H364" s="9" t="str">
        <f t="shared" si="5"/>
        <v>1L1098Y5SN</v>
      </c>
      <c r="I364" s="9" t="s">
        <v>504</v>
      </c>
      <c r="J364" s="9" t="s">
        <v>505</v>
      </c>
      <c r="K364" s="9" t="s">
        <v>85</v>
      </c>
      <c r="L364" s="9" t="s">
        <v>506</v>
      </c>
      <c r="M364" s="9" t="s">
        <v>343</v>
      </c>
      <c r="N364" s="3">
        <v>1</v>
      </c>
      <c r="O364" s="9" t="s">
        <v>53</v>
      </c>
      <c r="P364" s="9" t="s">
        <v>12</v>
      </c>
      <c r="Q364" s="3"/>
      <c r="R364" s="7">
        <v>43.5</v>
      </c>
      <c r="S364" s="7">
        <v>43.5</v>
      </c>
      <c r="T364" s="7"/>
    </row>
    <row r="365" ht="40" customHeight="1" spans="1:20">
      <c r="A365" s="9" t="s">
        <v>42</v>
      </c>
      <c r="B365" s="9" t="s">
        <v>65</v>
      </c>
      <c r="C365" s="9" t="s">
        <v>44</v>
      </c>
      <c r="D365" s="9" t="s">
        <v>45</v>
      </c>
      <c r="E365" s="3">
        <v>282130</v>
      </c>
      <c r="F365" s="9" t="s">
        <v>46</v>
      </c>
      <c r="G365" s="9" t="s">
        <v>47</v>
      </c>
      <c r="H365" s="9" t="str">
        <f t="shared" si="5"/>
        <v>1L109BY5SN</v>
      </c>
      <c r="I365" s="9" t="s">
        <v>507</v>
      </c>
      <c r="J365" s="9" t="s">
        <v>505</v>
      </c>
      <c r="K365" s="9" t="s">
        <v>85</v>
      </c>
      <c r="L365" s="9" t="s">
        <v>508</v>
      </c>
      <c r="M365" s="9" t="s">
        <v>71</v>
      </c>
      <c r="N365" s="3">
        <v>3</v>
      </c>
      <c r="O365" s="9" t="s">
        <v>53</v>
      </c>
      <c r="P365" s="9" t="s">
        <v>12</v>
      </c>
      <c r="Q365" s="3"/>
      <c r="R365" s="7">
        <v>113.5</v>
      </c>
      <c r="S365" s="7">
        <v>340.5</v>
      </c>
      <c r="T365" s="7"/>
    </row>
    <row r="366" ht="40" customHeight="1" spans="1:20">
      <c r="A366" s="9" t="s">
        <v>42</v>
      </c>
      <c r="B366" s="9" t="s">
        <v>57</v>
      </c>
      <c r="C366" s="9" t="s">
        <v>44</v>
      </c>
      <c r="D366" s="9" t="s">
        <v>45</v>
      </c>
      <c r="E366" s="3">
        <v>282130</v>
      </c>
      <c r="F366" s="9" t="s">
        <v>46</v>
      </c>
      <c r="G366" s="9" t="s">
        <v>47</v>
      </c>
      <c r="H366" s="9" t="str">
        <f t="shared" si="5"/>
        <v>1L109BY5SN</v>
      </c>
      <c r="I366" s="9" t="s">
        <v>507</v>
      </c>
      <c r="J366" s="9" t="s">
        <v>505</v>
      </c>
      <c r="K366" s="9" t="s">
        <v>85</v>
      </c>
      <c r="L366" s="9" t="s">
        <v>508</v>
      </c>
      <c r="M366" s="9" t="s">
        <v>72</v>
      </c>
      <c r="N366" s="3">
        <v>2</v>
      </c>
      <c r="O366" s="9" t="s">
        <v>53</v>
      </c>
      <c r="P366" s="9" t="s">
        <v>12</v>
      </c>
      <c r="Q366" s="3"/>
      <c r="R366" s="7">
        <v>113.5</v>
      </c>
      <c r="S366" s="7">
        <v>227</v>
      </c>
      <c r="T366" s="7"/>
    </row>
    <row r="367" ht="40" customHeight="1" spans="1:20">
      <c r="A367" s="9" t="s">
        <v>42</v>
      </c>
      <c r="B367" s="9" t="s">
        <v>65</v>
      </c>
      <c r="C367" s="9" t="s">
        <v>44</v>
      </c>
      <c r="D367" s="9" t="s">
        <v>45</v>
      </c>
      <c r="E367" s="3">
        <v>282130</v>
      </c>
      <c r="F367" s="9" t="s">
        <v>46</v>
      </c>
      <c r="G367" s="9" t="s">
        <v>47</v>
      </c>
      <c r="H367" s="9" t="str">
        <f t="shared" si="5"/>
        <v>1L109BY5SN</v>
      </c>
      <c r="I367" s="9" t="s">
        <v>507</v>
      </c>
      <c r="J367" s="9" t="s">
        <v>505</v>
      </c>
      <c r="K367" s="9" t="s">
        <v>85</v>
      </c>
      <c r="L367" s="9" t="s">
        <v>508</v>
      </c>
      <c r="M367" s="9" t="s">
        <v>72</v>
      </c>
      <c r="N367" s="3">
        <v>3</v>
      </c>
      <c r="O367" s="9" t="s">
        <v>53</v>
      </c>
      <c r="P367" s="9" t="s">
        <v>12</v>
      </c>
      <c r="Q367" s="3"/>
      <c r="R367" s="7">
        <v>113.5</v>
      </c>
      <c r="S367" s="7">
        <v>340.5</v>
      </c>
      <c r="T367" s="7"/>
    </row>
    <row r="368" ht="40" customHeight="1" spans="1:20">
      <c r="A368" s="9" t="s">
        <v>42</v>
      </c>
      <c r="B368" s="9" t="s">
        <v>57</v>
      </c>
      <c r="C368" s="9" t="s">
        <v>44</v>
      </c>
      <c r="D368" s="9" t="s">
        <v>45</v>
      </c>
      <c r="E368" s="3">
        <v>282130</v>
      </c>
      <c r="F368" s="9" t="s">
        <v>46</v>
      </c>
      <c r="G368" s="9" t="s">
        <v>47</v>
      </c>
      <c r="H368" s="9" t="str">
        <f t="shared" si="5"/>
        <v>1L109BY5SN</v>
      </c>
      <c r="I368" s="9" t="s">
        <v>507</v>
      </c>
      <c r="J368" s="9" t="s">
        <v>505</v>
      </c>
      <c r="K368" s="9" t="s">
        <v>85</v>
      </c>
      <c r="L368" s="9" t="s">
        <v>508</v>
      </c>
      <c r="M368" s="9" t="s">
        <v>73</v>
      </c>
      <c r="N368" s="3">
        <v>2</v>
      </c>
      <c r="O368" s="9" t="s">
        <v>53</v>
      </c>
      <c r="P368" s="9" t="s">
        <v>12</v>
      </c>
      <c r="Q368" s="3"/>
      <c r="R368" s="7">
        <v>113.5</v>
      </c>
      <c r="S368" s="7">
        <v>227</v>
      </c>
      <c r="T368" s="7"/>
    </row>
    <row r="369" ht="40" customHeight="1" spans="1:20">
      <c r="A369" s="9" t="s">
        <v>42</v>
      </c>
      <c r="B369" s="9" t="s">
        <v>65</v>
      </c>
      <c r="C369" s="9" t="s">
        <v>44</v>
      </c>
      <c r="D369" s="9" t="s">
        <v>45</v>
      </c>
      <c r="E369" s="3">
        <v>282130</v>
      </c>
      <c r="F369" s="9" t="s">
        <v>46</v>
      </c>
      <c r="G369" s="9" t="s">
        <v>47</v>
      </c>
      <c r="H369" s="9" t="str">
        <f t="shared" si="5"/>
        <v>1L109BY5SN</v>
      </c>
      <c r="I369" s="9" t="s">
        <v>507</v>
      </c>
      <c r="J369" s="9" t="s">
        <v>505</v>
      </c>
      <c r="K369" s="9" t="s">
        <v>85</v>
      </c>
      <c r="L369" s="9" t="s">
        <v>508</v>
      </c>
      <c r="M369" s="9" t="s">
        <v>73</v>
      </c>
      <c r="N369" s="3">
        <v>3</v>
      </c>
      <c r="O369" s="9" t="s">
        <v>53</v>
      </c>
      <c r="P369" s="9" t="s">
        <v>12</v>
      </c>
      <c r="Q369" s="3"/>
      <c r="R369" s="7">
        <v>113.5</v>
      </c>
      <c r="S369" s="7">
        <v>340.5</v>
      </c>
      <c r="T369" s="7"/>
    </row>
    <row r="370" ht="40" customHeight="1" spans="1:20">
      <c r="A370" s="9" t="s">
        <v>42</v>
      </c>
      <c r="B370" s="9" t="s">
        <v>65</v>
      </c>
      <c r="C370" s="9" t="s">
        <v>44</v>
      </c>
      <c r="D370" s="9" t="s">
        <v>45</v>
      </c>
      <c r="E370" s="3">
        <v>282130</v>
      </c>
      <c r="F370" s="9" t="s">
        <v>46</v>
      </c>
      <c r="G370" s="9" t="s">
        <v>47</v>
      </c>
      <c r="H370" s="9" t="str">
        <f t="shared" si="5"/>
        <v>1G18BJY85X</v>
      </c>
      <c r="I370" s="9" t="s">
        <v>509</v>
      </c>
      <c r="J370" s="9" t="s">
        <v>510</v>
      </c>
      <c r="K370" s="9" t="s">
        <v>511</v>
      </c>
      <c r="L370" s="9" t="s">
        <v>512</v>
      </c>
      <c r="M370" s="9" t="s">
        <v>70</v>
      </c>
      <c r="N370" s="3">
        <v>1</v>
      </c>
      <c r="O370" s="9" t="s">
        <v>53</v>
      </c>
      <c r="P370" s="9" t="s">
        <v>13</v>
      </c>
      <c r="Q370" s="3"/>
      <c r="R370" s="7">
        <v>79</v>
      </c>
      <c r="S370" s="7">
        <v>79</v>
      </c>
      <c r="T370" s="7"/>
    </row>
    <row r="371" ht="40" customHeight="1" spans="1:20">
      <c r="A371" s="9" t="s">
        <v>42</v>
      </c>
      <c r="B371" s="9" t="s">
        <v>65</v>
      </c>
      <c r="C371" s="9" t="s">
        <v>44</v>
      </c>
      <c r="D371" s="9" t="s">
        <v>45</v>
      </c>
      <c r="E371" s="3">
        <v>282130</v>
      </c>
      <c r="F371" s="9" t="s">
        <v>46</v>
      </c>
      <c r="G371" s="9" t="s">
        <v>47</v>
      </c>
      <c r="H371" s="9" t="str">
        <f t="shared" si="5"/>
        <v>1G18BJY85X</v>
      </c>
      <c r="I371" s="9" t="s">
        <v>509</v>
      </c>
      <c r="J371" s="9" t="s">
        <v>510</v>
      </c>
      <c r="K371" s="9" t="s">
        <v>511</v>
      </c>
      <c r="L371" s="9" t="s">
        <v>512</v>
      </c>
      <c r="M371" s="9" t="s">
        <v>71</v>
      </c>
      <c r="N371" s="3">
        <v>1</v>
      </c>
      <c r="O371" s="9" t="s">
        <v>53</v>
      </c>
      <c r="P371" s="9" t="s">
        <v>13</v>
      </c>
      <c r="Q371" s="3"/>
      <c r="R371" s="7">
        <v>79</v>
      </c>
      <c r="S371" s="7">
        <v>79</v>
      </c>
      <c r="T371" s="7"/>
    </row>
    <row r="372" ht="40" customHeight="1" spans="1:20">
      <c r="A372" s="9" t="s">
        <v>42</v>
      </c>
      <c r="B372" s="9" t="s">
        <v>43</v>
      </c>
      <c r="C372" s="9" t="s">
        <v>44</v>
      </c>
      <c r="D372" s="9" t="s">
        <v>45</v>
      </c>
      <c r="E372" s="3">
        <v>247426</v>
      </c>
      <c r="F372" s="9" t="s">
        <v>46</v>
      </c>
      <c r="G372" s="9" t="s">
        <v>47</v>
      </c>
      <c r="H372" s="9" t="str">
        <f t="shared" si="5"/>
        <v>1G17L8Y7WD</v>
      </c>
      <c r="I372" s="9" t="s">
        <v>513</v>
      </c>
      <c r="J372" s="9" t="s">
        <v>514</v>
      </c>
      <c r="K372" s="9" t="s">
        <v>515</v>
      </c>
      <c r="L372" s="9" t="s">
        <v>516</v>
      </c>
      <c r="M372" s="9" t="s">
        <v>102</v>
      </c>
      <c r="N372" s="3">
        <v>1</v>
      </c>
      <c r="O372" s="9" t="s">
        <v>53</v>
      </c>
      <c r="P372" s="9" t="s">
        <v>22</v>
      </c>
      <c r="Q372" s="3"/>
      <c r="R372" s="7">
        <v>75</v>
      </c>
      <c r="S372" s="7">
        <v>75</v>
      </c>
      <c r="T372" s="7"/>
    </row>
    <row r="373" ht="40" customHeight="1" spans="1:20">
      <c r="A373" s="9" t="s">
        <v>42</v>
      </c>
      <c r="B373" s="9" t="s">
        <v>65</v>
      </c>
      <c r="C373" s="9" t="s">
        <v>44</v>
      </c>
      <c r="D373" s="9" t="s">
        <v>45</v>
      </c>
      <c r="E373" s="3">
        <v>282130</v>
      </c>
      <c r="F373" s="9" t="s">
        <v>46</v>
      </c>
      <c r="G373" s="9" t="s">
        <v>47</v>
      </c>
      <c r="H373" s="9" t="str">
        <f t="shared" si="5"/>
        <v>1G17X7ZR64</v>
      </c>
      <c r="I373" s="9" t="s">
        <v>517</v>
      </c>
      <c r="J373" s="9" t="s">
        <v>242</v>
      </c>
      <c r="K373" s="9" t="s">
        <v>518</v>
      </c>
      <c r="L373" s="9" t="s">
        <v>519</v>
      </c>
      <c r="M373" s="9" t="s">
        <v>62</v>
      </c>
      <c r="N373" s="3">
        <v>2</v>
      </c>
      <c r="O373" s="9" t="s">
        <v>53</v>
      </c>
      <c r="P373" s="9" t="s">
        <v>22</v>
      </c>
      <c r="Q373" s="3"/>
      <c r="R373" s="7">
        <v>75</v>
      </c>
      <c r="S373" s="7">
        <v>150</v>
      </c>
      <c r="T373" s="7"/>
    </row>
    <row r="374" ht="40" customHeight="1" spans="1:20">
      <c r="A374" s="9" t="s">
        <v>42</v>
      </c>
      <c r="B374" s="9" t="s">
        <v>57</v>
      </c>
      <c r="C374" s="9" t="s">
        <v>44</v>
      </c>
      <c r="D374" s="9" t="s">
        <v>45</v>
      </c>
      <c r="E374" s="3">
        <v>282130</v>
      </c>
      <c r="F374" s="9" t="s">
        <v>46</v>
      </c>
      <c r="G374" s="9" t="s">
        <v>47</v>
      </c>
      <c r="H374" s="9" t="str">
        <f t="shared" si="5"/>
        <v>101278A0WC</v>
      </c>
      <c r="I374" s="9" t="s">
        <v>520</v>
      </c>
      <c r="J374" s="9" t="s">
        <v>521</v>
      </c>
      <c r="K374" s="9" t="s">
        <v>85</v>
      </c>
      <c r="L374" s="9" t="s">
        <v>522</v>
      </c>
      <c r="M374" s="9" t="s">
        <v>70</v>
      </c>
      <c r="N374" s="3">
        <v>2</v>
      </c>
      <c r="O374" s="9" t="s">
        <v>53</v>
      </c>
      <c r="P374" s="9" t="s">
        <v>11</v>
      </c>
      <c r="Q374" s="3"/>
      <c r="R374" s="7">
        <v>217.5</v>
      </c>
      <c r="S374" s="7">
        <v>435</v>
      </c>
      <c r="T374" s="7"/>
    </row>
    <row r="375" ht="40" customHeight="1" spans="1:20">
      <c r="A375" s="9" t="s">
        <v>42</v>
      </c>
      <c r="B375" s="9" t="s">
        <v>57</v>
      </c>
      <c r="C375" s="9" t="s">
        <v>44</v>
      </c>
      <c r="D375" s="9" t="s">
        <v>45</v>
      </c>
      <c r="E375" s="3">
        <v>282130</v>
      </c>
      <c r="F375" s="9" t="s">
        <v>46</v>
      </c>
      <c r="G375" s="9" t="s">
        <v>47</v>
      </c>
      <c r="H375" s="9" t="str">
        <f t="shared" si="5"/>
        <v>101278A0WC</v>
      </c>
      <c r="I375" s="9" t="s">
        <v>520</v>
      </c>
      <c r="J375" s="9" t="s">
        <v>521</v>
      </c>
      <c r="K375" s="9" t="s">
        <v>85</v>
      </c>
      <c r="L375" s="9" t="s">
        <v>522</v>
      </c>
      <c r="M375" s="9" t="s">
        <v>71</v>
      </c>
      <c r="N375" s="3">
        <v>2</v>
      </c>
      <c r="O375" s="9" t="s">
        <v>53</v>
      </c>
      <c r="P375" s="9" t="s">
        <v>11</v>
      </c>
      <c r="Q375" s="3"/>
      <c r="R375" s="7">
        <v>217.5</v>
      </c>
      <c r="S375" s="7">
        <v>435</v>
      </c>
      <c r="T375" s="7"/>
    </row>
    <row r="376" ht="40" customHeight="1" spans="1:20">
      <c r="A376" s="9" t="s">
        <v>42</v>
      </c>
      <c r="B376" s="9" t="s">
        <v>57</v>
      </c>
      <c r="C376" s="9" t="s">
        <v>44</v>
      </c>
      <c r="D376" s="9" t="s">
        <v>45</v>
      </c>
      <c r="E376" s="3">
        <v>282130</v>
      </c>
      <c r="F376" s="9" t="s">
        <v>46</v>
      </c>
      <c r="G376" s="9" t="s">
        <v>47</v>
      </c>
      <c r="H376" s="9" t="str">
        <f t="shared" si="5"/>
        <v>101278A0WC</v>
      </c>
      <c r="I376" s="9" t="s">
        <v>520</v>
      </c>
      <c r="J376" s="9" t="s">
        <v>521</v>
      </c>
      <c r="K376" s="9" t="s">
        <v>85</v>
      </c>
      <c r="L376" s="9" t="s">
        <v>522</v>
      </c>
      <c r="M376" s="9" t="s">
        <v>72</v>
      </c>
      <c r="N376" s="3">
        <v>1</v>
      </c>
      <c r="O376" s="9" t="s">
        <v>53</v>
      </c>
      <c r="P376" s="9" t="s">
        <v>11</v>
      </c>
      <c r="Q376" s="3"/>
      <c r="R376" s="7">
        <v>217.5</v>
      </c>
      <c r="S376" s="7">
        <v>217.5</v>
      </c>
      <c r="T376" s="7"/>
    </row>
    <row r="377" ht="40" customHeight="1" spans="1:20">
      <c r="A377" s="9" t="s">
        <v>42</v>
      </c>
      <c r="B377" s="9" t="s">
        <v>65</v>
      </c>
      <c r="C377" s="9" t="s">
        <v>44</v>
      </c>
      <c r="D377" s="9" t="s">
        <v>45</v>
      </c>
      <c r="E377" s="3">
        <v>282130</v>
      </c>
      <c r="F377" s="9" t="s">
        <v>46</v>
      </c>
      <c r="G377" s="9" t="s">
        <v>47</v>
      </c>
      <c r="H377" s="9" t="str">
        <f t="shared" si="5"/>
        <v>1L109AY5SN</v>
      </c>
      <c r="I377" s="9" t="s">
        <v>523</v>
      </c>
      <c r="J377" s="9" t="s">
        <v>505</v>
      </c>
      <c r="K377" s="9" t="s">
        <v>183</v>
      </c>
      <c r="L377" s="9" t="s">
        <v>524</v>
      </c>
      <c r="M377" s="9" t="s">
        <v>70</v>
      </c>
      <c r="N377" s="3">
        <v>1</v>
      </c>
      <c r="O377" s="9" t="s">
        <v>53</v>
      </c>
      <c r="P377" s="9" t="s">
        <v>12</v>
      </c>
      <c r="Q377" s="3"/>
      <c r="R377" s="7">
        <v>102</v>
      </c>
      <c r="S377" s="7">
        <v>102</v>
      </c>
      <c r="T377" s="7"/>
    </row>
    <row r="378" ht="40" customHeight="1" spans="1:20">
      <c r="A378" s="9" t="s">
        <v>42</v>
      </c>
      <c r="B378" s="9" t="s">
        <v>65</v>
      </c>
      <c r="C378" s="9" t="s">
        <v>44</v>
      </c>
      <c r="D378" s="9" t="s">
        <v>45</v>
      </c>
      <c r="E378" s="3">
        <v>282130</v>
      </c>
      <c r="F378" s="9" t="s">
        <v>46</v>
      </c>
      <c r="G378" s="9" t="s">
        <v>47</v>
      </c>
      <c r="H378" s="9" t="str">
        <f t="shared" si="5"/>
        <v>1L109AY5SN</v>
      </c>
      <c r="I378" s="9" t="s">
        <v>523</v>
      </c>
      <c r="J378" s="9" t="s">
        <v>505</v>
      </c>
      <c r="K378" s="9" t="s">
        <v>183</v>
      </c>
      <c r="L378" s="9" t="s">
        <v>524</v>
      </c>
      <c r="M378" s="9" t="s">
        <v>71</v>
      </c>
      <c r="N378" s="3">
        <v>2</v>
      </c>
      <c r="O378" s="9" t="s">
        <v>53</v>
      </c>
      <c r="P378" s="9" t="s">
        <v>12</v>
      </c>
      <c r="Q378" s="3"/>
      <c r="R378" s="7">
        <v>102</v>
      </c>
      <c r="S378" s="7">
        <v>204</v>
      </c>
      <c r="T378" s="7"/>
    </row>
    <row r="379" ht="40" customHeight="1" spans="1:20">
      <c r="A379" s="9" t="s">
        <v>42</v>
      </c>
      <c r="B379" s="9" t="s">
        <v>65</v>
      </c>
      <c r="C379" s="9" t="s">
        <v>44</v>
      </c>
      <c r="D379" s="9" t="s">
        <v>45</v>
      </c>
      <c r="E379" s="3">
        <v>282130</v>
      </c>
      <c r="F379" s="9" t="s">
        <v>46</v>
      </c>
      <c r="G379" s="9" t="s">
        <v>47</v>
      </c>
      <c r="H379" s="9" t="str">
        <f t="shared" si="5"/>
        <v>1L109AY5SN</v>
      </c>
      <c r="I379" s="9" t="s">
        <v>523</v>
      </c>
      <c r="J379" s="9" t="s">
        <v>505</v>
      </c>
      <c r="K379" s="9" t="s">
        <v>183</v>
      </c>
      <c r="L379" s="9" t="s">
        <v>524</v>
      </c>
      <c r="M379" s="9" t="s">
        <v>72</v>
      </c>
      <c r="N379" s="3">
        <v>2</v>
      </c>
      <c r="O379" s="9" t="s">
        <v>53</v>
      </c>
      <c r="P379" s="9" t="s">
        <v>12</v>
      </c>
      <c r="Q379" s="3"/>
      <c r="R379" s="7">
        <v>102</v>
      </c>
      <c r="S379" s="7">
        <v>204</v>
      </c>
      <c r="T379" s="7"/>
    </row>
    <row r="380" ht="40" customHeight="1" spans="1:20">
      <c r="A380" s="9" t="s">
        <v>42</v>
      </c>
      <c r="B380" s="9" t="s">
        <v>43</v>
      </c>
      <c r="C380" s="9" t="s">
        <v>44</v>
      </c>
      <c r="D380" s="9" t="s">
        <v>45</v>
      </c>
      <c r="E380" s="3">
        <v>247426</v>
      </c>
      <c r="F380" s="9" t="s">
        <v>46</v>
      </c>
      <c r="G380" s="9" t="s">
        <v>47</v>
      </c>
      <c r="H380" s="9" t="str">
        <f t="shared" si="5"/>
        <v>1Q10C4A01A</v>
      </c>
      <c r="I380" s="9" t="s">
        <v>525</v>
      </c>
      <c r="J380" s="9" t="s">
        <v>526</v>
      </c>
      <c r="K380" s="9" t="s">
        <v>85</v>
      </c>
      <c r="L380" s="9" t="s">
        <v>527</v>
      </c>
      <c r="M380" s="9" t="s">
        <v>89</v>
      </c>
      <c r="N380" s="3">
        <v>1</v>
      </c>
      <c r="O380" s="9" t="s">
        <v>53</v>
      </c>
      <c r="P380" s="9" t="s">
        <v>15</v>
      </c>
      <c r="Q380" s="3"/>
      <c r="R380" s="7">
        <v>84</v>
      </c>
      <c r="S380" s="7">
        <v>84</v>
      </c>
      <c r="T380" s="7"/>
    </row>
    <row r="381" ht="40" customHeight="1" spans="1:20">
      <c r="A381" s="9" t="s">
        <v>42</v>
      </c>
      <c r="B381" s="9" t="s">
        <v>65</v>
      </c>
      <c r="C381" s="9" t="s">
        <v>44</v>
      </c>
      <c r="D381" s="9" t="s">
        <v>45</v>
      </c>
      <c r="E381" s="3">
        <v>282130</v>
      </c>
      <c r="F381" s="9" t="s">
        <v>46</v>
      </c>
      <c r="G381" s="9" t="s">
        <v>47</v>
      </c>
      <c r="H381" s="9" t="str">
        <f t="shared" si="5"/>
        <v>1L109D8314</v>
      </c>
      <c r="I381" s="9" t="s">
        <v>528</v>
      </c>
      <c r="J381" s="9" t="s">
        <v>529</v>
      </c>
      <c r="K381" s="9" t="s">
        <v>85</v>
      </c>
      <c r="L381" s="9" t="s">
        <v>530</v>
      </c>
      <c r="M381" s="9" t="s">
        <v>72</v>
      </c>
      <c r="N381" s="3">
        <v>1</v>
      </c>
      <c r="O381" s="9" t="s">
        <v>53</v>
      </c>
      <c r="P381" s="9" t="s">
        <v>13</v>
      </c>
      <c r="Q381" s="3"/>
      <c r="R381" s="7">
        <v>129.5</v>
      </c>
      <c r="S381" s="7">
        <v>129.5</v>
      </c>
      <c r="T381" s="7"/>
    </row>
    <row r="382" ht="40" customHeight="1" spans="1:20">
      <c r="A382" s="9" t="s">
        <v>42</v>
      </c>
      <c r="B382" s="9" t="s">
        <v>65</v>
      </c>
      <c r="C382" s="9" t="s">
        <v>44</v>
      </c>
      <c r="D382" s="9" t="s">
        <v>45</v>
      </c>
      <c r="E382" s="3">
        <v>282130</v>
      </c>
      <c r="F382" s="9" t="s">
        <v>46</v>
      </c>
      <c r="G382" s="9" t="s">
        <v>47</v>
      </c>
      <c r="H382" s="9" t="str">
        <f t="shared" si="5"/>
        <v>1L109D8314</v>
      </c>
      <c r="I382" s="9" t="s">
        <v>528</v>
      </c>
      <c r="J382" s="9" t="s">
        <v>529</v>
      </c>
      <c r="K382" s="9" t="s">
        <v>85</v>
      </c>
      <c r="L382" s="9" t="s">
        <v>530</v>
      </c>
      <c r="M382" s="9" t="s">
        <v>73</v>
      </c>
      <c r="N382" s="3">
        <v>2</v>
      </c>
      <c r="O382" s="9" t="s">
        <v>53</v>
      </c>
      <c r="P382" s="9" t="s">
        <v>13</v>
      </c>
      <c r="Q382" s="3"/>
      <c r="R382" s="7">
        <v>129.5</v>
      </c>
      <c r="S382" s="7">
        <v>259</v>
      </c>
      <c r="T382" s="7"/>
    </row>
    <row r="383" ht="40" customHeight="1" spans="1:20">
      <c r="A383" s="9" t="s">
        <v>42</v>
      </c>
      <c r="B383" s="9" t="s">
        <v>57</v>
      </c>
      <c r="C383" s="9" t="s">
        <v>44</v>
      </c>
      <c r="D383" s="9" t="s">
        <v>45</v>
      </c>
      <c r="E383" s="3">
        <v>282130</v>
      </c>
      <c r="F383" s="9" t="s">
        <v>46</v>
      </c>
      <c r="G383" s="9" t="s">
        <v>47</v>
      </c>
      <c r="H383" s="9" t="str">
        <f t="shared" si="5"/>
        <v>1L109D8314</v>
      </c>
      <c r="I383" s="9" t="s">
        <v>528</v>
      </c>
      <c r="J383" s="9" t="s">
        <v>529</v>
      </c>
      <c r="K383" s="9" t="s">
        <v>85</v>
      </c>
      <c r="L383" s="9" t="s">
        <v>530</v>
      </c>
      <c r="M383" s="9" t="s">
        <v>73</v>
      </c>
      <c r="N383" s="3">
        <v>2</v>
      </c>
      <c r="O383" s="9" t="s">
        <v>53</v>
      </c>
      <c r="P383" s="9" t="s">
        <v>13</v>
      </c>
      <c r="Q383" s="3"/>
      <c r="R383" s="7">
        <v>129.5</v>
      </c>
      <c r="S383" s="7">
        <v>259</v>
      </c>
      <c r="T383" s="7"/>
    </row>
    <row r="384" ht="40" customHeight="1" spans="1:20">
      <c r="A384" s="9" t="s">
        <v>42</v>
      </c>
      <c r="B384" s="9" t="s">
        <v>43</v>
      </c>
      <c r="C384" s="9" t="s">
        <v>44</v>
      </c>
      <c r="D384" s="9" t="s">
        <v>45</v>
      </c>
      <c r="E384" s="3">
        <v>247426</v>
      </c>
      <c r="F384" s="9" t="s">
        <v>46</v>
      </c>
      <c r="G384" s="9" t="s">
        <v>47</v>
      </c>
      <c r="H384" s="9" t="str">
        <f t="shared" si="5"/>
        <v>1Q10CEY25D</v>
      </c>
      <c r="I384" s="9" t="s">
        <v>531</v>
      </c>
      <c r="J384" s="9" t="s">
        <v>532</v>
      </c>
      <c r="K384" s="9" t="s">
        <v>533</v>
      </c>
      <c r="L384" s="9" t="s">
        <v>534</v>
      </c>
      <c r="M384" s="9" t="s">
        <v>102</v>
      </c>
      <c r="N384" s="3">
        <v>1</v>
      </c>
      <c r="O384" s="9" t="s">
        <v>53</v>
      </c>
      <c r="P384" s="9" t="s">
        <v>7</v>
      </c>
      <c r="Q384" s="3"/>
      <c r="R384" s="7">
        <v>133.5</v>
      </c>
      <c r="S384" s="7">
        <v>133.5</v>
      </c>
      <c r="T384" s="7"/>
    </row>
    <row r="385" ht="40" customHeight="1" spans="1:20">
      <c r="A385" s="9" t="s">
        <v>42</v>
      </c>
      <c r="B385" s="9" t="s">
        <v>43</v>
      </c>
      <c r="C385" s="9" t="s">
        <v>44</v>
      </c>
      <c r="D385" s="9" t="s">
        <v>45</v>
      </c>
      <c r="E385" s="3">
        <v>282130</v>
      </c>
      <c r="F385" s="9" t="s">
        <v>46</v>
      </c>
      <c r="G385" s="9" t="s">
        <v>47</v>
      </c>
      <c r="H385" s="9" t="str">
        <f t="shared" si="5"/>
        <v>1H2139A074</v>
      </c>
      <c r="I385" s="9" t="s">
        <v>535</v>
      </c>
      <c r="J385" s="9" t="s">
        <v>260</v>
      </c>
      <c r="K385" s="9" t="s">
        <v>85</v>
      </c>
      <c r="L385" s="9" t="s">
        <v>536</v>
      </c>
      <c r="M385" s="9" t="s">
        <v>299</v>
      </c>
      <c r="N385" s="3">
        <v>1</v>
      </c>
      <c r="O385" s="9" t="s">
        <v>53</v>
      </c>
      <c r="P385" s="9" t="s">
        <v>18</v>
      </c>
      <c r="Q385" s="3"/>
      <c r="R385" s="7">
        <v>165</v>
      </c>
      <c r="S385" s="7">
        <v>165</v>
      </c>
      <c r="T385" s="7"/>
    </row>
    <row r="386" ht="40" customHeight="1" spans="1:20">
      <c r="A386" s="9" t="s">
        <v>42</v>
      </c>
      <c r="B386" s="9" t="s">
        <v>43</v>
      </c>
      <c r="C386" s="9" t="s">
        <v>44</v>
      </c>
      <c r="D386" s="9" t="s">
        <v>45</v>
      </c>
      <c r="E386" s="3">
        <v>282130</v>
      </c>
      <c r="F386" s="9" t="s">
        <v>46</v>
      </c>
      <c r="G386" s="9" t="s">
        <v>47</v>
      </c>
      <c r="H386" s="9" t="str">
        <f t="shared" si="5"/>
        <v>1H2139A074</v>
      </c>
      <c r="I386" s="9" t="s">
        <v>535</v>
      </c>
      <c r="J386" s="9" t="s">
        <v>260</v>
      </c>
      <c r="K386" s="9" t="s">
        <v>85</v>
      </c>
      <c r="L386" s="9" t="s">
        <v>536</v>
      </c>
      <c r="M386" s="9" t="s">
        <v>312</v>
      </c>
      <c r="N386" s="3">
        <v>1</v>
      </c>
      <c r="O386" s="9" t="s">
        <v>53</v>
      </c>
      <c r="P386" s="9" t="s">
        <v>18</v>
      </c>
      <c r="Q386" s="3"/>
      <c r="R386" s="7">
        <v>165</v>
      </c>
      <c r="S386" s="7">
        <v>165</v>
      </c>
      <c r="T386" s="7"/>
    </row>
    <row r="387" ht="40" customHeight="1" spans="1:20">
      <c r="A387" s="9" t="s">
        <v>42</v>
      </c>
      <c r="B387" s="9" t="s">
        <v>65</v>
      </c>
      <c r="C387" s="9" t="s">
        <v>44</v>
      </c>
      <c r="D387" s="9" t="s">
        <v>45</v>
      </c>
      <c r="E387" s="3">
        <v>282130</v>
      </c>
      <c r="F387" s="9" t="s">
        <v>46</v>
      </c>
      <c r="G387" s="9" t="s">
        <v>47</v>
      </c>
      <c r="H387" s="9" t="str">
        <f t="shared" si="5"/>
        <v>1L109C8314</v>
      </c>
      <c r="I387" s="9" t="s">
        <v>537</v>
      </c>
      <c r="J387" s="9" t="s">
        <v>529</v>
      </c>
      <c r="K387" s="9" t="s">
        <v>183</v>
      </c>
      <c r="L387" s="9" t="s">
        <v>538</v>
      </c>
      <c r="M387" s="9" t="s">
        <v>71</v>
      </c>
      <c r="N387" s="3">
        <v>1</v>
      </c>
      <c r="O387" s="9" t="s">
        <v>53</v>
      </c>
      <c r="P387" s="9" t="s">
        <v>13</v>
      </c>
      <c r="Q387" s="3"/>
      <c r="R387" s="7">
        <v>102</v>
      </c>
      <c r="S387" s="7">
        <v>102</v>
      </c>
      <c r="T387" s="7"/>
    </row>
    <row r="388" ht="40" customHeight="1" spans="1:20">
      <c r="A388" s="9" t="s">
        <v>42</v>
      </c>
      <c r="B388" s="9" t="s">
        <v>65</v>
      </c>
      <c r="C388" s="9" t="s">
        <v>44</v>
      </c>
      <c r="D388" s="9" t="s">
        <v>45</v>
      </c>
      <c r="E388" s="3">
        <v>282130</v>
      </c>
      <c r="F388" s="9" t="s">
        <v>46</v>
      </c>
      <c r="G388" s="9" t="s">
        <v>47</v>
      </c>
      <c r="H388" s="9" t="str">
        <f t="shared" ref="H388:H451" si="6">CONCATENATE(I388,J388)</f>
        <v>1L109C8314</v>
      </c>
      <c r="I388" s="9" t="s">
        <v>537</v>
      </c>
      <c r="J388" s="9" t="s">
        <v>529</v>
      </c>
      <c r="K388" s="9" t="s">
        <v>183</v>
      </c>
      <c r="L388" s="9" t="s">
        <v>538</v>
      </c>
      <c r="M388" s="9" t="s">
        <v>72</v>
      </c>
      <c r="N388" s="3">
        <v>1</v>
      </c>
      <c r="O388" s="9" t="s">
        <v>53</v>
      </c>
      <c r="P388" s="9" t="s">
        <v>13</v>
      </c>
      <c r="Q388" s="3"/>
      <c r="R388" s="7">
        <v>102</v>
      </c>
      <c r="S388" s="7">
        <v>102</v>
      </c>
      <c r="T388" s="7"/>
    </row>
    <row r="389" ht="40" customHeight="1" spans="1:20">
      <c r="A389" s="9" t="s">
        <v>42</v>
      </c>
      <c r="B389" s="9" t="s">
        <v>57</v>
      </c>
      <c r="C389" s="9" t="s">
        <v>44</v>
      </c>
      <c r="D389" s="9" t="s">
        <v>45</v>
      </c>
      <c r="E389" s="3">
        <v>282130</v>
      </c>
      <c r="F389" s="9" t="s">
        <v>46</v>
      </c>
      <c r="G389" s="9" t="s">
        <v>47</v>
      </c>
      <c r="H389" s="9" t="str">
        <f t="shared" si="6"/>
        <v>1L109C8314</v>
      </c>
      <c r="I389" s="9" t="s">
        <v>537</v>
      </c>
      <c r="J389" s="9" t="s">
        <v>529</v>
      </c>
      <c r="K389" s="9" t="s">
        <v>183</v>
      </c>
      <c r="L389" s="9" t="s">
        <v>538</v>
      </c>
      <c r="M389" s="9" t="s">
        <v>72</v>
      </c>
      <c r="N389" s="3">
        <v>1</v>
      </c>
      <c r="O389" s="9" t="s">
        <v>53</v>
      </c>
      <c r="P389" s="9" t="s">
        <v>13</v>
      </c>
      <c r="Q389" s="3"/>
      <c r="R389" s="7">
        <v>102</v>
      </c>
      <c r="S389" s="7">
        <v>102</v>
      </c>
      <c r="T389" s="7"/>
    </row>
    <row r="390" ht="40" customHeight="1" spans="1:20">
      <c r="A390" s="9" t="s">
        <v>42</v>
      </c>
      <c r="B390" s="9" t="s">
        <v>65</v>
      </c>
      <c r="C390" s="9" t="s">
        <v>44</v>
      </c>
      <c r="D390" s="9" t="s">
        <v>45</v>
      </c>
      <c r="E390" s="3">
        <v>282130</v>
      </c>
      <c r="F390" s="9" t="s">
        <v>46</v>
      </c>
      <c r="G390" s="9" t="s">
        <v>47</v>
      </c>
      <c r="H390" s="9" t="str">
        <f t="shared" si="6"/>
        <v>1L109C8314</v>
      </c>
      <c r="I390" s="9" t="s">
        <v>537</v>
      </c>
      <c r="J390" s="9" t="s">
        <v>529</v>
      </c>
      <c r="K390" s="9" t="s">
        <v>183</v>
      </c>
      <c r="L390" s="9" t="s">
        <v>538</v>
      </c>
      <c r="M390" s="9" t="s">
        <v>343</v>
      </c>
      <c r="N390" s="3">
        <v>1</v>
      </c>
      <c r="O390" s="9" t="s">
        <v>53</v>
      </c>
      <c r="P390" s="9" t="s">
        <v>13</v>
      </c>
      <c r="Q390" s="3"/>
      <c r="R390" s="7">
        <v>102</v>
      </c>
      <c r="S390" s="7">
        <v>102</v>
      </c>
      <c r="T390" s="7"/>
    </row>
    <row r="391" ht="40" customHeight="1" spans="1:20">
      <c r="A391" s="9" t="s">
        <v>42</v>
      </c>
      <c r="B391" s="9" t="s">
        <v>65</v>
      </c>
      <c r="C391" s="9" t="s">
        <v>44</v>
      </c>
      <c r="D391" s="9" t="s">
        <v>45</v>
      </c>
      <c r="E391" s="3">
        <v>282130</v>
      </c>
      <c r="F391" s="9" t="s">
        <v>46</v>
      </c>
      <c r="G391" s="9" t="s">
        <v>47</v>
      </c>
      <c r="H391" s="9" t="str">
        <f t="shared" si="6"/>
        <v>1L109C8314</v>
      </c>
      <c r="I391" s="9" t="s">
        <v>537</v>
      </c>
      <c r="J391" s="9" t="s">
        <v>529</v>
      </c>
      <c r="K391" s="9" t="s">
        <v>183</v>
      </c>
      <c r="L391" s="9" t="s">
        <v>538</v>
      </c>
      <c r="M391" s="9" t="s">
        <v>73</v>
      </c>
      <c r="N391" s="3">
        <v>1</v>
      </c>
      <c r="O391" s="9" t="s">
        <v>53</v>
      </c>
      <c r="P391" s="9" t="s">
        <v>13</v>
      </c>
      <c r="Q391" s="3"/>
      <c r="R391" s="7">
        <v>102</v>
      </c>
      <c r="S391" s="7">
        <v>102</v>
      </c>
      <c r="T391" s="7"/>
    </row>
    <row r="392" ht="40" customHeight="1" spans="1:20">
      <c r="A392" s="9" t="s">
        <v>42</v>
      </c>
      <c r="B392" s="9" t="s">
        <v>43</v>
      </c>
      <c r="C392" s="9" t="s">
        <v>44</v>
      </c>
      <c r="D392" s="9" t="s">
        <v>45</v>
      </c>
      <c r="E392" s="3">
        <v>247426</v>
      </c>
      <c r="F392" s="9" t="s">
        <v>46</v>
      </c>
      <c r="G392" s="9" t="s">
        <v>47</v>
      </c>
      <c r="H392" s="9" t="str">
        <f t="shared" si="6"/>
        <v>1J10TRY82M</v>
      </c>
      <c r="I392" s="9" t="s">
        <v>539</v>
      </c>
      <c r="J392" s="9" t="s">
        <v>540</v>
      </c>
      <c r="K392" s="9" t="s">
        <v>541</v>
      </c>
      <c r="L392" s="9" t="s">
        <v>542</v>
      </c>
      <c r="M392" s="9" t="s">
        <v>254</v>
      </c>
      <c r="N392" s="3">
        <v>1</v>
      </c>
      <c r="O392" s="9" t="s">
        <v>53</v>
      </c>
      <c r="P392" s="9" t="s">
        <v>4</v>
      </c>
      <c r="Q392" s="3"/>
      <c r="R392" s="7">
        <v>102</v>
      </c>
      <c r="S392" s="7">
        <v>102</v>
      </c>
      <c r="T392" s="7"/>
    </row>
    <row r="393" ht="40" customHeight="1" spans="1:20">
      <c r="A393" s="9" t="s">
        <v>42</v>
      </c>
      <c r="B393" s="9" t="s">
        <v>57</v>
      </c>
      <c r="C393" s="9" t="s">
        <v>44</v>
      </c>
      <c r="D393" s="9" t="s">
        <v>45</v>
      </c>
      <c r="E393" s="3">
        <v>282130</v>
      </c>
      <c r="F393" s="9" t="s">
        <v>46</v>
      </c>
      <c r="G393" s="9" t="s">
        <v>47</v>
      </c>
      <c r="H393" s="9" t="str">
        <f t="shared" si="6"/>
        <v>1J10ZZY78Q</v>
      </c>
      <c r="I393" s="9" t="s">
        <v>543</v>
      </c>
      <c r="J393" s="9" t="s">
        <v>544</v>
      </c>
      <c r="K393" s="9" t="s">
        <v>545</v>
      </c>
      <c r="L393" s="9" t="s">
        <v>546</v>
      </c>
      <c r="M393" s="9" t="s">
        <v>547</v>
      </c>
      <c r="N393" s="3">
        <v>1</v>
      </c>
      <c r="O393" s="9" t="s">
        <v>53</v>
      </c>
      <c r="P393" s="9" t="s">
        <v>4</v>
      </c>
      <c r="Q393" s="3"/>
      <c r="R393" s="7">
        <v>102</v>
      </c>
      <c r="S393" s="7">
        <v>102</v>
      </c>
      <c r="T393" s="7"/>
    </row>
    <row r="394" ht="40" customHeight="1" spans="1:20">
      <c r="A394" s="9" t="s">
        <v>42</v>
      </c>
      <c r="B394" s="9" t="s">
        <v>65</v>
      </c>
      <c r="C394" s="9" t="s">
        <v>44</v>
      </c>
      <c r="D394" s="9" t="s">
        <v>45</v>
      </c>
      <c r="E394" s="3">
        <v>282130</v>
      </c>
      <c r="F394" s="9" t="s">
        <v>46</v>
      </c>
      <c r="G394" s="9" t="s">
        <v>47</v>
      </c>
      <c r="H394" s="9" t="str">
        <f t="shared" si="6"/>
        <v>1L109E8314</v>
      </c>
      <c r="I394" s="9" t="s">
        <v>548</v>
      </c>
      <c r="J394" s="9" t="s">
        <v>529</v>
      </c>
      <c r="K394" s="9" t="s">
        <v>183</v>
      </c>
      <c r="L394" s="9" t="s">
        <v>549</v>
      </c>
      <c r="M394" s="9" t="s">
        <v>70</v>
      </c>
      <c r="N394" s="3">
        <v>1</v>
      </c>
      <c r="O394" s="9" t="s">
        <v>53</v>
      </c>
      <c r="P394" s="9" t="s">
        <v>15</v>
      </c>
      <c r="Q394" s="3"/>
      <c r="R394" s="7">
        <v>102</v>
      </c>
      <c r="S394" s="7">
        <v>102</v>
      </c>
      <c r="T394" s="7"/>
    </row>
    <row r="395" ht="40" customHeight="1" spans="1:20">
      <c r="A395" s="9" t="s">
        <v>42</v>
      </c>
      <c r="B395" s="9" t="s">
        <v>65</v>
      </c>
      <c r="C395" s="9" t="s">
        <v>44</v>
      </c>
      <c r="D395" s="9" t="s">
        <v>45</v>
      </c>
      <c r="E395" s="3">
        <v>282130</v>
      </c>
      <c r="F395" s="9" t="s">
        <v>46</v>
      </c>
      <c r="G395" s="9" t="s">
        <v>47</v>
      </c>
      <c r="H395" s="9" t="str">
        <f t="shared" si="6"/>
        <v>1L109E8314</v>
      </c>
      <c r="I395" s="9" t="s">
        <v>548</v>
      </c>
      <c r="J395" s="9" t="s">
        <v>529</v>
      </c>
      <c r="K395" s="9" t="s">
        <v>183</v>
      </c>
      <c r="L395" s="9" t="s">
        <v>549</v>
      </c>
      <c r="M395" s="9" t="s">
        <v>343</v>
      </c>
      <c r="N395" s="3">
        <v>1</v>
      </c>
      <c r="O395" s="9" t="s">
        <v>53</v>
      </c>
      <c r="P395" s="9" t="s">
        <v>15</v>
      </c>
      <c r="Q395" s="3"/>
      <c r="R395" s="7">
        <v>102</v>
      </c>
      <c r="S395" s="7">
        <v>102</v>
      </c>
      <c r="T395" s="7"/>
    </row>
    <row r="396" ht="40" customHeight="1" spans="1:20">
      <c r="A396" s="9" t="s">
        <v>42</v>
      </c>
      <c r="B396" s="9" t="s">
        <v>43</v>
      </c>
      <c r="C396" s="9" t="s">
        <v>44</v>
      </c>
      <c r="D396" s="9" t="s">
        <v>45</v>
      </c>
      <c r="E396" s="3">
        <v>247426</v>
      </c>
      <c r="F396" s="9" t="s">
        <v>46</v>
      </c>
      <c r="G396" s="9" t="s">
        <v>47</v>
      </c>
      <c r="H396" s="9" t="str">
        <f t="shared" si="6"/>
        <v>1J10TTY832</v>
      </c>
      <c r="I396" s="9" t="s">
        <v>550</v>
      </c>
      <c r="J396" s="9" t="s">
        <v>551</v>
      </c>
      <c r="K396" s="9" t="s">
        <v>552</v>
      </c>
      <c r="L396" s="9" t="s">
        <v>553</v>
      </c>
      <c r="M396" s="9" t="s">
        <v>213</v>
      </c>
      <c r="N396" s="3">
        <v>1</v>
      </c>
      <c r="O396" s="9" t="s">
        <v>53</v>
      </c>
      <c r="P396" s="9" t="s">
        <v>4</v>
      </c>
      <c r="Q396" s="3"/>
      <c r="R396" s="7">
        <v>88.5</v>
      </c>
      <c r="S396" s="7">
        <v>88.5</v>
      </c>
      <c r="T396" s="7"/>
    </row>
    <row r="397" ht="40" customHeight="1" spans="1:20">
      <c r="A397" s="9" t="s">
        <v>42</v>
      </c>
      <c r="B397" s="9" t="s">
        <v>43</v>
      </c>
      <c r="C397" s="9" t="s">
        <v>44</v>
      </c>
      <c r="D397" s="9" t="s">
        <v>45</v>
      </c>
      <c r="E397" s="3">
        <v>282130</v>
      </c>
      <c r="F397" s="9" t="s">
        <v>46</v>
      </c>
      <c r="G397" s="9" t="s">
        <v>47</v>
      </c>
      <c r="H397" s="9" t="str">
        <f t="shared" si="6"/>
        <v>1J10Z8A05T</v>
      </c>
      <c r="I397" s="9" t="s">
        <v>554</v>
      </c>
      <c r="J397" s="9" t="s">
        <v>555</v>
      </c>
      <c r="K397" s="9" t="s">
        <v>60</v>
      </c>
      <c r="L397" s="9" t="s">
        <v>556</v>
      </c>
      <c r="M397" s="9" t="s">
        <v>258</v>
      </c>
      <c r="N397" s="3">
        <v>1</v>
      </c>
      <c r="O397" s="9" t="s">
        <v>53</v>
      </c>
      <c r="P397" s="9" t="s">
        <v>4</v>
      </c>
      <c r="Q397" s="3"/>
      <c r="R397" s="7">
        <v>88.5</v>
      </c>
      <c r="S397" s="7">
        <v>88.5</v>
      </c>
      <c r="T397" s="7"/>
    </row>
    <row r="398" ht="40" customHeight="1" spans="1:20">
      <c r="A398" s="9" t="s">
        <v>42</v>
      </c>
      <c r="B398" s="9" t="s">
        <v>43</v>
      </c>
      <c r="C398" s="9" t="s">
        <v>44</v>
      </c>
      <c r="D398" s="9" t="s">
        <v>45</v>
      </c>
      <c r="E398" s="3">
        <v>282130</v>
      </c>
      <c r="F398" s="9" t="s">
        <v>46</v>
      </c>
      <c r="G398" s="9" t="s">
        <v>47</v>
      </c>
      <c r="H398" s="9" t="str">
        <f t="shared" si="6"/>
        <v>1J10Z8A05T</v>
      </c>
      <c r="I398" s="9" t="s">
        <v>554</v>
      </c>
      <c r="J398" s="9" t="s">
        <v>555</v>
      </c>
      <c r="K398" s="9" t="s">
        <v>60</v>
      </c>
      <c r="L398" s="9" t="s">
        <v>556</v>
      </c>
      <c r="M398" s="9" t="s">
        <v>557</v>
      </c>
      <c r="N398" s="3">
        <v>2</v>
      </c>
      <c r="O398" s="9" t="s">
        <v>53</v>
      </c>
      <c r="P398" s="9" t="s">
        <v>4</v>
      </c>
      <c r="Q398" s="3"/>
      <c r="R398" s="7">
        <v>88.5</v>
      </c>
      <c r="S398" s="7">
        <v>177</v>
      </c>
      <c r="T398" s="7"/>
    </row>
    <row r="399" ht="40" customHeight="1" spans="1:20">
      <c r="A399" s="9" t="s">
        <v>42</v>
      </c>
      <c r="B399" s="9" t="s">
        <v>43</v>
      </c>
      <c r="C399" s="9" t="s">
        <v>44</v>
      </c>
      <c r="D399" s="9" t="s">
        <v>45</v>
      </c>
      <c r="E399" s="3">
        <v>282131</v>
      </c>
      <c r="F399" s="9" t="s">
        <v>46</v>
      </c>
      <c r="G399" s="9" t="s">
        <v>47</v>
      </c>
      <c r="H399" s="9" t="str">
        <f t="shared" si="6"/>
        <v>101237A0HA</v>
      </c>
      <c r="I399" s="9" t="s">
        <v>558</v>
      </c>
      <c r="J399" s="9" t="s">
        <v>559</v>
      </c>
      <c r="K399" s="9" t="s">
        <v>560</v>
      </c>
      <c r="L399" s="9" t="s">
        <v>561</v>
      </c>
      <c r="M399" s="9" t="s">
        <v>63</v>
      </c>
      <c r="N399" s="3">
        <v>1</v>
      </c>
      <c r="O399" s="9" t="s">
        <v>53</v>
      </c>
      <c r="P399" s="9" t="s">
        <v>5</v>
      </c>
      <c r="Q399" s="3"/>
      <c r="R399" s="7">
        <v>166</v>
      </c>
      <c r="S399" s="7">
        <v>166</v>
      </c>
      <c r="T399" s="7"/>
    </row>
    <row r="400" ht="40" customHeight="1" spans="1:20">
      <c r="A400" s="9" t="s">
        <v>42</v>
      </c>
      <c r="B400" s="9" t="s">
        <v>43</v>
      </c>
      <c r="C400" s="9" t="s">
        <v>44</v>
      </c>
      <c r="D400" s="9" t="s">
        <v>45</v>
      </c>
      <c r="E400" s="3">
        <v>247426</v>
      </c>
      <c r="F400" s="9" t="s">
        <v>46</v>
      </c>
      <c r="G400" s="9" t="s">
        <v>47</v>
      </c>
      <c r="H400" s="9" t="str">
        <f t="shared" si="6"/>
        <v>1G17GDY7SF</v>
      </c>
      <c r="I400" s="9" t="s">
        <v>562</v>
      </c>
      <c r="J400" s="9" t="s">
        <v>563</v>
      </c>
      <c r="K400" s="9" t="s">
        <v>85</v>
      </c>
      <c r="L400" s="9" t="s">
        <v>564</v>
      </c>
      <c r="M400" s="9" t="s">
        <v>89</v>
      </c>
      <c r="N400" s="3">
        <v>1</v>
      </c>
      <c r="O400" s="9" t="s">
        <v>53</v>
      </c>
      <c r="P400" s="9" t="s">
        <v>5</v>
      </c>
      <c r="Q400" s="3"/>
      <c r="R400" s="7">
        <v>125</v>
      </c>
      <c r="S400" s="7">
        <v>125</v>
      </c>
      <c r="T400" s="7"/>
    </row>
    <row r="401" ht="40" customHeight="1" spans="1:20">
      <c r="A401" s="9" t="s">
        <v>42</v>
      </c>
      <c r="B401" s="9" t="s">
        <v>43</v>
      </c>
      <c r="C401" s="9" t="s">
        <v>44</v>
      </c>
      <c r="D401" s="9" t="s">
        <v>45</v>
      </c>
      <c r="E401" s="3">
        <v>282131</v>
      </c>
      <c r="F401" s="9" t="s">
        <v>46</v>
      </c>
      <c r="G401" s="9" t="s">
        <v>47</v>
      </c>
      <c r="H401" s="9" t="str">
        <f t="shared" si="6"/>
        <v>1G16XBY767</v>
      </c>
      <c r="I401" s="9" t="s">
        <v>565</v>
      </c>
      <c r="J401" s="9" t="s">
        <v>450</v>
      </c>
      <c r="K401" s="9" t="s">
        <v>453</v>
      </c>
      <c r="L401" s="9" t="s">
        <v>566</v>
      </c>
      <c r="M401" s="9" t="s">
        <v>62</v>
      </c>
      <c r="N401" s="3">
        <v>1</v>
      </c>
      <c r="O401" s="9" t="s">
        <v>53</v>
      </c>
      <c r="P401" s="9" t="s">
        <v>17</v>
      </c>
      <c r="Q401" s="3"/>
      <c r="R401" s="7">
        <v>178.5</v>
      </c>
      <c r="S401" s="7">
        <v>178.5</v>
      </c>
      <c r="T401" s="7"/>
    </row>
    <row r="402" ht="40" customHeight="1" spans="1:20">
      <c r="A402" s="9" t="s">
        <v>42</v>
      </c>
      <c r="B402" s="9" t="s">
        <v>43</v>
      </c>
      <c r="C402" s="9" t="s">
        <v>44</v>
      </c>
      <c r="D402" s="9" t="s">
        <v>45</v>
      </c>
      <c r="E402" s="3">
        <v>282131</v>
      </c>
      <c r="F402" s="9" t="s">
        <v>46</v>
      </c>
      <c r="G402" s="9" t="s">
        <v>47</v>
      </c>
      <c r="H402" s="9" t="str">
        <f t="shared" si="6"/>
        <v>1G16XBY767</v>
      </c>
      <c r="I402" s="9" t="s">
        <v>565</v>
      </c>
      <c r="J402" s="9" t="s">
        <v>450</v>
      </c>
      <c r="K402" s="9" t="s">
        <v>453</v>
      </c>
      <c r="L402" s="9" t="s">
        <v>566</v>
      </c>
      <c r="M402" s="9" t="s">
        <v>89</v>
      </c>
      <c r="N402" s="3">
        <v>1</v>
      </c>
      <c r="O402" s="9" t="s">
        <v>53</v>
      </c>
      <c r="P402" s="9" t="s">
        <v>17</v>
      </c>
      <c r="Q402" s="3"/>
      <c r="R402" s="7">
        <v>178.5</v>
      </c>
      <c r="S402" s="7">
        <v>178.5</v>
      </c>
      <c r="T402" s="7"/>
    </row>
    <row r="403" ht="40" customHeight="1" spans="1:20">
      <c r="A403" s="9" t="s">
        <v>42</v>
      </c>
      <c r="B403" s="9" t="s">
        <v>43</v>
      </c>
      <c r="C403" s="9" t="s">
        <v>44</v>
      </c>
      <c r="D403" s="9" t="s">
        <v>45</v>
      </c>
      <c r="E403" s="3">
        <v>282131</v>
      </c>
      <c r="F403" s="9" t="s">
        <v>46</v>
      </c>
      <c r="G403" s="9" t="s">
        <v>47</v>
      </c>
      <c r="H403" s="9" t="str">
        <f t="shared" si="6"/>
        <v>1G16XBY767</v>
      </c>
      <c r="I403" s="9" t="s">
        <v>565</v>
      </c>
      <c r="J403" s="9" t="s">
        <v>450</v>
      </c>
      <c r="K403" s="9" t="s">
        <v>85</v>
      </c>
      <c r="L403" s="9" t="s">
        <v>566</v>
      </c>
      <c r="M403" s="9" t="s">
        <v>62</v>
      </c>
      <c r="N403" s="3">
        <v>1</v>
      </c>
      <c r="O403" s="9" t="s">
        <v>53</v>
      </c>
      <c r="P403" s="9" t="s">
        <v>17</v>
      </c>
      <c r="Q403" s="3"/>
      <c r="R403" s="7">
        <v>178.5</v>
      </c>
      <c r="S403" s="7">
        <v>178.5</v>
      </c>
      <c r="T403" s="7"/>
    </row>
    <row r="404" ht="40" customHeight="1" spans="1:20">
      <c r="A404" s="9" t="s">
        <v>42</v>
      </c>
      <c r="B404" s="9" t="s">
        <v>43</v>
      </c>
      <c r="C404" s="9" t="s">
        <v>44</v>
      </c>
      <c r="D404" s="9" t="s">
        <v>45</v>
      </c>
      <c r="E404" s="3">
        <v>282131</v>
      </c>
      <c r="F404" s="9" t="s">
        <v>46</v>
      </c>
      <c r="G404" s="9" t="s">
        <v>47</v>
      </c>
      <c r="H404" s="9" t="str">
        <f t="shared" si="6"/>
        <v>1G16XBY767</v>
      </c>
      <c r="I404" s="9" t="s">
        <v>565</v>
      </c>
      <c r="J404" s="9" t="s">
        <v>450</v>
      </c>
      <c r="K404" s="9" t="s">
        <v>85</v>
      </c>
      <c r="L404" s="9" t="s">
        <v>566</v>
      </c>
      <c r="M404" s="9" t="s">
        <v>63</v>
      </c>
      <c r="N404" s="3">
        <v>1</v>
      </c>
      <c r="O404" s="9" t="s">
        <v>53</v>
      </c>
      <c r="P404" s="9" t="s">
        <v>17</v>
      </c>
      <c r="Q404" s="3"/>
      <c r="R404" s="7">
        <v>178.5</v>
      </c>
      <c r="S404" s="7">
        <v>178.5</v>
      </c>
      <c r="T404" s="7"/>
    </row>
    <row r="405" ht="40" customHeight="1" spans="1:20">
      <c r="A405" s="9" t="s">
        <v>42</v>
      </c>
      <c r="B405" s="9" t="s">
        <v>65</v>
      </c>
      <c r="C405" s="9" t="s">
        <v>44</v>
      </c>
      <c r="D405" s="9" t="s">
        <v>45</v>
      </c>
      <c r="E405" s="3">
        <v>282130</v>
      </c>
      <c r="F405" s="9" t="s">
        <v>46</v>
      </c>
      <c r="G405" s="9" t="s">
        <v>47</v>
      </c>
      <c r="H405" s="9" t="str">
        <f t="shared" si="6"/>
        <v>1G181GY774</v>
      </c>
      <c r="I405" s="9" t="s">
        <v>567</v>
      </c>
      <c r="J405" s="9" t="s">
        <v>568</v>
      </c>
      <c r="K405" s="9" t="s">
        <v>207</v>
      </c>
      <c r="L405" s="9" t="s">
        <v>569</v>
      </c>
      <c r="M405" s="9" t="s">
        <v>70</v>
      </c>
      <c r="N405" s="3">
        <v>1</v>
      </c>
      <c r="O405" s="9" t="s">
        <v>53</v>
      </c>
      <c r="P405" s="9" t="s">
        <v>14</v>
      </c>
      <c r="Q405" s="3"/>
      <c r="R405" s="7">
        <v>133.5</v>
      </c>
      <c r="S405" s="7">
        <v>133.5</v>
      </c>
      <c r="T405" s="7"/>
    </row>
    <row r="406" ht="40" customHeight="1" spans="1:20">
      <c r="A406" s="9" t="s">
        <v>42</v>
      </c>
      <c r="B406" s="9" t="s">
        <v>65</v>
      </c>
      <c r="C406" s="9" t="s">
        <v>44</v>
      </c>
      <c r="D406" s="9" t="s">
        <v>45</v>
      </c>
      <c r="E406" s="3">
        <v>282130</v>
      </c>
      <c r="F406" s="9" t="s">
        <v>46</v>
      </c>
      <c r="G406" s="9" t="s">
        <v>47</v>
      </c>
      <c r="H406" s="9" t="str">
        <f t="shared" si="6"/>
        <v>1G181GY774</v>
      </c>
      <c r="I406" s="9" t="s">
        <v>567</v>
      </c>
      <c r="J406" s="9" t="s">
        <v>568</v>
      </c>
      <c r="K406" s="9" t="s">
        <v>207</v>
      </c>
      <c r="L406" s="9" t="s">
        <v>569</v>
      </c>
      <c r="M406" s="9" t="s">
        <v>71</v>
      </c>
      <c r="N406" s="3">
        <v>2</v>
      </c>
      <c r="O406" s="9" t="s">
        <v>53</v>
      </c>
      <c r="P406" s="9" t="s">
        <v>14</v>
      </c>
      <c r="Q406" s="3"/>
      <c r="R406" s="7">
        <v>133.5</v>
      </c>
      <c r="S406" s="7">
        <v>267</v>
      </c>
      <c r="T406" s="7"/>
    </row>
    <row r="407" ht="40" customHeight="1" spans="1:20">
      <c r="A407" s="9" t="s">
        <v>42</v>
      </c>
      <c r="B407" s="9" t="s">
        <v>65</v>
      </c>
      <c r="C407" s="9" t="s">
        <v>44</v>
      </c>
      <c r="D407" s="9" t="s">
        <v>45</v>
      </c>
      <c r="E407" s="3">
        <v>282130</v>
      </c>
      <c r="F407" s="9" t="s">
        <v>46</v>
      </c>
      <c r="G407" s="9" t="s">
        <v>47</v>
      </c>
      <c r="H407" s="9" t="str">
        <f t="shared" si="6"/>
        <v>1G181GY774</v>
      </c>
      <c r="I407" s="9" t="s">
        <v>567</v>
      </c>
      <c r="J407" s="9" t="s">
        <v>568</v>
      </c>
      <c r="K407" s="9" t="s">
        <v>207</v>
      </c>
      <c r="L407" s="9" t="s">
        <v>569</v>
      </c>
      <c r="M407" s="9" t="s">
        <v>73</v>
      </c>
      <c r="N407" s="3">
        <v>1</v>
      </c>
      <c r="O407" s="9" t="s">
        <v>53</v>
      </c>
      <c r="P407" s="9" t="s">
        <v>14</v>
      </c>
      <c r="Q407" s="3"/>
      <c r="R407" s="7">
        <v>133.5</v>
      </c>
      <c r="S407" s="7">
        <v>133.5</v>
      </c>
      <c r="T407" s="7"/>
    </row>
    <row r="408" ht="40" customHeight="1" spans="1:20">
      <c r="A408" s="9" t="s">
        <v>42</v>
      </c>
      <c r="B408" s="9" t="s">
        <v>65</v>
      </c>
      <c r="C408" s="9" t="s">
        <v>44</v>
      </c>
      <c r="D408" s="9" t="s">
        <v>45</v>
      </c>
      <c r="E408" s="3">
        <v>282130</v>
      </c>
      <c r="F408" s="9" t="s">
        <v>46</v>
      </c>
      <c r="G408" s="9" t="s">
        <v>47</v>
      </c>
      <c r="H408" s="9" t="str">
        <f t="shared" si="6"/>
        <v>1G181GY774</v>
      </c>
      <c r="I408" s="9" t="s">
        <v>567</v>
      </c>
      <c r="J408" s="9" t="s">
        <v>568</v>
      </c>
      <c r="K408" s="9" t="s">
        <v>570</v>
      </c>
      <c r="L408" s="9" t="s">
        <v>569</v>
      </c>
      <c r="M408" s="9" t="s">
        <v>70</v>
      </c>
      <c r="N408" s="3">
        <v>1</v>
      </c>
      <c r="O408" s="9" t="s">
        <v>53</v>
      </c>
      <c r="P408" s="9" t="s">
        <v>14</v>
      </c>
      <c r="Q408" s="3"/>
      <c r="R408" s="7">
        <v>133.5</v>
      </c>
      <c r="S408" s="7">
        <v>133.5</v>
      </c>
      <c r="T408" s="7"/>
    </row>
    <row r="409" ht="40" customHeight="1" spans="1:20">
      <c r="A409" s="9" t="s">
        <v>42</v>
      </c>
      <c r="B409" s="9" t="s">
        <v>65</v>
      </c>
      <c r="C409" s="9" t="s">
        <v>44</v>
      </c>
      <c r="D409" s="9" t="s">
        <v>45</v>
      </c>
      <c r="E409" s="3">
        <v>282130</v>
      </c>
      <c r="F409" s="9" t="s">
        <v>46</v>
      </c>
      <c r="G409" s="9" t="s">
        <v>47</v>
      </c>
      <c r="H409" s="9" t="str">
        <f t="shared" si="6"/>
        <v>1G181GY774</v>
      </c>
      <c r="I409" s="9" t="s">
        <v>567</v>
      </c>
      <c r="J409" s="9" t="s">
        <v>568</v>
      </c>
      <c r="K409" s="9" t="s">
        <v>570</v>
      </c>
      <c r="L409" s="9" t="s">
        <v>569</v>
      </c>
      <c r="M409" s="9" t="s">
        <v>71</v>
      </c>
      <c r="N409" s="3">
        <v>2</v>
      </c>
      <c r="O409" s="9" t="s">
        <v>53</v>
      </c>
      <c r="P409" s="9" t="s">
        <v>14</v>
      </c>
      <c r="Q409" s="3"/>
      <c r="R409" s="7">
        <v>133.5</v>
      </c>
      <c r="S409" s="7">
        <v>267</v>
      </c>
      <c r="T409" s="7"/>
    </row>
    <row r="410" ht="40" customHeight="1" spans="1:20">
      <c r="A410" s="9" t="s">
        <v>42</v>
      </c>
      <c r="B410" s="9" t="s">
        <v>65</v>
      </c>
      <c r="C410" s="9" t="s">
        <v>44</v>
      </c>
      <c r="D410" s="9" t="s">
        <v>45</v>
      </c>
      <c r="E410" s="3">
        <v>282130</v>
      </c>
      <c r="F410" s="9" t="s">
        <v>46</v>
      </c>
      <c r="G410" s="9" t="s">
        <v>47</v>
      </c>
      <c r="H410" s="9" t="str">
        <f t="shared" si="6"/>
        <v>1G181GY774</v>
      </c>
      <c r="I410" s="9" t="s">
        <v>567</v>
      </c>
      <c r="J410" s="9" t="s">
        <v>568</v>
      </c>
      <c r="K410" s="9" t="s">
        <v>570</v>
      </c>
      <c r="L410" s="9" t="s">
        <v>569</v>
      </c>
      <c r="M410" s="9" t="s">
        <v>72</v>
      </c>
      <c r="N410" s="3">
        <v>2</v>
      </c>
      <c r="O410" s="9" t="s">
        <v>53</v>
      </c>
      <c r="P410" s="9" t="s">
        <v>14</v>
      </c>
      <c r="Q410" s="3"/>
      <c r="R410" s="7">
        <v>133.5</v>
      </c>
      <c r="S410" s="7">
        <v>267</v>
      </c>
      <c r="T410" s="7"/>
    </row>
    <row r="411" ht="40" customHeight="1" spans="1:20">
      <c r="A411" s="9" t="s">
        <v>42</v>
      </c>
      <c r="B411" s="9" t="s">
        <v>65</v>
      </c>
      <c r="C411" s="9" t="s">
        <v>44</v>
      </c>
      <c r="D411" s="9" t="s">
        <v>45</v>
      </c>
      <c r="E411" s="3">
        <v>282130</v>
      </c>
      <c r="F411" s="9" t="s">
        <v>46</v>
      </c>
      <c r="G411" s="9" t="s">
        <v>47</v>
      </c>
      <c r="H411" s="9" t="str">
        <f t="shared" si="6"/>
        <v>1G181GY774</v>
      </c>
      <c r="I411" s="9" t="s">
        <v>567</v>
      </c>
      <c r="J411" s="9" t="s">
        <v>568</v>
      </c>
      <c r="K411" s="9" t="s">
        <v>570</v>
      </c>
      <c r="L411" s="9" t="s">
        <v>569</v>
      </c>
      <c r="M411" s="9" t="s">
        <v>73</v>
      </c>
      <c r="N411" s="3">
        <v>2</v>
      </c>
      <c r="O411" s="9" t="s">
        <v>53</v>
      </c>
      <c r="P411" s="9" t="s">
        <v>14</v>
      </c>
      <c r="Q411" s="3"/>
      <c r="R411" s="7">
        <v>133.5</v>
      </c>
      <c r="S411" s="7">
        <v>267</v>
      </c>
      <c r="T411" s="7"/>
    </row>
    <row r="412" ht="40" customHeight="1" spans="1:20">
      <c r="A412" s="9" t="s">
        <v>42</v>
      </c>
      <c r="B412" s="9" t="s">
        <v>65</v>
      </c>
      <c r="C412" s="9" t="s">
        <v>44</v>
      </c>
      <c r="D412" s="9" t="s">
        <v>45</v>
      </c>
      <c r="E412" s="3">
        <v>282130</v>
      </c>
      <c r="F412" s="9" t="s">
        <v>46</v>
      </c>
      <c r="G412" s="9" t="s">
        <v>47</v>
      </c>
      <c r="H412" s="9" t="str">
        <f t="shared" si="6"/>
        <v>1G181GY774</v>
      </c>
      <c r="I412" s="9" t="s">
        <v>567</v>
      </c>
      <c r="J412" s="9" t="s">
        <v>568</v>
      </c>
      <c r="K412" s="9" t="s">
        <v>190</v>
      </c>
      <c r="L412" s="9" t="s">
        <v>569</v>
      </c>
      <c r="M412" s="9" t="s">
        <v>70</v>
      </c>
      <c r="N412" s="3">
        <v>2</v>
      </c>
      <c r="O412" s="9" t="s">
        <v>53</v>
      </c>
      <c r="P412" s="9" t="s">
        <v>14</v>
      </c>
      <c r="Q412" s="3"/>
      <c r="R412" s="7">
        <v>133.5</v>
      </c>
      <c r="S412" s="7">
        <v>267</v>
      </c>
      <c r="T412" s="7"/>
    </row>
    <row r="413" ht="40" customHeight="1" spans="1:20">
      <c r="A413" s="9" t="s">
        <v>42</v>
      </c>
      <c r="B413" s="9" t="s">
        <v>65</v>
      </c>
      <c r="C413" s="9" t="s">
        <v>44</v>
      </c>
      <c r="D413" s="9" t="s">
        <v>45</v>
      </c>
      <c r="E413" s="3">
        <v>282130</v>
      </c>
      <c r="F413" s="9" t="s">
        <v>46</v>
      </c>
      <c r="G413" s="9" t="s">
        <v>47</v>
      </c>
      <c r="H413" s="9" t="str">
        <f t="shared" si="6"/>
        <v>1G181GY774</v>
      </c>
      <c r="I413" s="9" t="s">
        <v>567</v>
      </c>
      <c r="J413" s="9" t="s">
        <v>568</v>
      </c>
      <c r="K413" s="9" t="s">
        <v>190</v>
      </c>
      <c r="L413" s="9" t="s">
        <v>569</v>
      </c>
      <c r="M413" s="9" t="s">
        <v>71</v>
      </c>
      <c r="N413" s="3">
        <v>3</v>
      </c>
      <c r="O413" s="9" t="s">
        <v>53</v>
      </c>
      <c r="P413" s="9" t="s">
        <v>14</v>
      </c>
      <c r="Q413" s="3"/>
      <c r="R413" s="7">
        <v>133.5</v>
      </c>
      <c r="S413" s="7">
        <v>400.5</v>
      </c>
      <c r="T413" s="7"/>
    </row>
    <row r="414" ht="40" customHeight="1" spans="1:20">
      <c r="A414" s="9" t="s">
        <v>42</v>
      </c>
      <c r="B414" s="9" t="s">
        <v>65</v>
      </c>
      <c r="C414" s="9" t="s">
        <v>44</v>
      </c>
      <c r="D414" s="9" t="s">
        <v>45</v>
      </c>
      <c r="E414" s="3">
        <v>282130</v>
      </c>
      <c r="F414" s="9" t="s">
        <v>46</v>
      </c>
      <c r="G414" s="9" t="s">
        <v>47</v>
      </c>
      <c r="H414" s="9" t="str">
        <f t="shared" si="6"/>
        <v>1G181GY774</v>
      </c>
      <c r="I414" s="9" t="s">
        <v>567</v>
      </c>
      <c r="J414" s="9" t="s">
        <v>568</v>
      </c>
      <c r="K414" s="9" t="s">
        <v>190</v>
      </c>
      <c r="L414" s="9" t="s">
        <v>569</v>
      </c>
      <c r="M414" s="9" t="s">
        <v>72</v>
      </c>
      <c r="N414" s="3">
        <v>3</v>
      </c>
      <c r="O414" s="9" t="s">
        <v>53</v>
      </c>
      <c r="P414" s="9" t="s">
        <v>14</v>
      </c>
      <c r="Q414" s="3"/>
      <c r="R414" s="7">
        <v>133.5</v>
      </c>
      <c r="S414" s="7">
        <v>400.5</v>
      </c>
      <c r="T414" s="7"/>
    </row>
    <row r="415" ht="40" customHeight="1" spans="1:20">
      <c r="A415" s="9" t="s">
        <v>42</v>
      </c>
      <c r="B415" s="9" t="s">
        <v>65</v>
      </c>
      <c r="C415" s="9" t="s">
        <v>44</v>
      </c>
      <c r="D415" s="9" t="s">
        <v>45</v>
      </c>
      <c r="E415" s="3">
        <v>282130</v>
      </c>
      <c r="F415" s="9" t="s">
        <v>46</v>
      </c>
      <c r="G415" s="9" t="s">
        <v>47</v>
      </c>
      <c r="H415" s="9" t="str">
        <f t="shared" si="6"/>
        <v>1G181GY774</v>
      </c>
      <c r="I415" s="9" t="s">
        <v>567</v>
      </c>
      <c r="J415" s="9" t="s">
        <v>568</v>
      </c>
      <c r="K415" s="9" t="s">
        <v>190</v>
      </c>
      <c r="L415" s="9" t="s">
        <v>569</v>
      </c>
      <c r="M415" s="9" t="s">
        <v>73</v>
      </c>
      <c r="N415" s="3">
        <v>1</v>
      </c>
      <c r="O415" s="9" t="s">
        <v>53</v>
      </c>
      <c r="P415" s="9" t="s">
        <v>14</v>
      </c>
      <c r="Q415" s="3"/>
      <c r="R415" s="7">
        <v>133.5</v>
      </c>
      <c r="S415" s="7">
        <v>133.5</v>
      </c>
      <c r="T415" s="7"/>
    </row>
    <row r="416" ht="40" customHeight="1" spans="1:20">
      <c r="A416" s="9" t="s">
        <v>42</v>
      </c>
      <c r="B416" s="9" t="s">
        <v>43</v>
      </c>
      <c r="C416" s="9" t="s">
        <v>44</v>
      </c>
      <c r="D416" s="9" t="s">
        <v>45</v>
      </c>
      <c r="E416" s="3">
        <v>282131</v>
      </c>
      <c r="F416" s="9" t="s">
        <v>46</v>
      </c>
      <c r="G416" s="9" t="s">
        <v>47</v>
      </c>
      <c r="H416" s="9" t="str">
        <f t="shared" si="6"/>
        <v>1G16QB1739</v>
      </c>
      <c r="I416" s="9" t="s">
        <v>571</v>
      </c>
      <c r="J416" s="9" t="s">
        <v>138</v>
      </c>
      <c r="K416" s="9" t="s">
        <v>85</v>
      </c>
      <c r="L416" s="9" t="s">
        <v>572</v>
      </c>
      <c r="M416" s="9" t="s">
        <v>63</v>
      </c>
      <c r="N416" s="3">
        <v>1</v>
      </c>
      <c r="O416" s="9" t="s">
        <v>53</v>
      </c>
      <c r="P416" s="9" t="s">
        <v>9</v>
      </c>
      <c r="Q416" s="3"/>
      <c r="R416" s="7">
        <v>159</v>
      </c>
      <c r="S416" s="7">
        <v>159</v>
      </c>
      <c r="T416" s="7"/>
    </row>
    <row r="417" ht="40" customHeight="1" spans="1:20">
      <c r="A417" s="9" t="s">
        <v>42</v>
      </c>
      <c r="B417" s="9" t="s">
        <v>43</v>
      </c>
      <c r="C417" s="9" t="s">
        <v>44</v>
      </c>
      <c r="D417" s="9" t="s">
        <v>45</v>
      </c>
      <c r="E417" s="3">
        <v>247426</v>
      </c>
      <c r="F417" s="9" t="s">
        <v>46</v>
      </c>
      <c r="G417" s="9" t="s">
        <v>47</v>
      </c>
      <c r="H417" s="9" t="str">
        <f t="shared" si="6"/>
        <v>1G17D5Y7VF</v>
      </c>
      <c r="I417" s="9" t="s">
        <v>573</v>
      </c>
      <c r="J417" s="9" t="s">
        <v>574</v>
      </c>
      <c r="K417" s="9" t="s">
        <v>361</v>
      </c>
      <c r="L417" s="9" t="s">
        <v>575</v>
      </c>
      <c r="M417" s="9" t="s">
        <v>70</v>
      </c>
      <c r="N417" s="3">
        <v>1</v>
      </c>
      <c r="O417" s="9" t="s">
        <v>53</v>
      </c>
      <c r="P417" s="9" t="s">
        <v>14</v>
      </c>
      <c r="Q417" s="3"/>
      <c r="R417" s="7">
        <v>79</v>
      </c>
      <c r="S417" s="7">
        <v>79</v>
      </c>
      <c r="T417" s="7"/>
    </row>
    <row r="418" ht="40" customHeight="1" spans="1:20">
      <c r="A418" s="9" t="s">
        <v>42</v>
      </c>
      <c r="B418" s="9" t="s">
        <v>43</v>
      </c>
      <c r="C418" s="9" t="s">
        <v>44</v>
      </c>
      <c r="D418" s="9" t="s">
        <v>45</v>
      </c>
      <c r="E418" s="3">
        <v>247426</v>
      </c>
      <c r="F418" s="9" t="s">
        <v>46</v>
      </c>
      <c r="G418" s="9" t="s">
        <v>47</v>
      </c>
      <c r="H418" s="9" t="str">
        <f t="shared" si="6"/>
        <v>1G17D5Y7VF</v>
      </c>
      <c r="I418" s="9" t="s">
        <v>573</v>
      </c>
      <c r="J418" s="9" t="s">
        <v>574</v>
      </c>
      <c r="K418" s="9" t="s">
        <v>576</v>
      </c>
      <c r="L418" s="9" t="s">
        <v>575</v>
      </c>
      <c r="M418" s="9" t="s">
        <v>71</v>
      </c>
      <c r="N418" s="3">
        <v>1</v>
      </c>
      <c r="O418" s="9" t="s">
        <v>53</v>
      </c>
      <c r="P418" s="9" t="s">
        <v>14</v>
      </c>
      <c r="Q418" s="3"/>
      <c r="R418" s="7">
        <v>79</v>
      </c>
      <c r="S418" s="7">
        <v>79</v>
      </c>
      <c r="T418" s="7"/>
    </row>
    <row r="419" ht="40" customHeight="1" spans="1:20">
      <c r="A419" s="9" t="s">
        <v>42</v>
      </c>
      <c r="B419" s="9" t="s">
        <v>43</v>
      </c>
      <c r="C419" s="9" t="s">
        <v>44</v>
      </c>
      <c r="D419" s="9" t="s">
        <v>45</v>
      </c>
      <c r="E419" s="3">
        <v>282130</v>
      </c>
      <c r="F419" s="9" t="s">
        <v>46</v>
      </c>
      <c r="G419" s="9" t="s">
        <v>47</v>
      </c>
      <c r="H419" s="9" t="str">
        <f t="shared" si="6"/>
        <v>1G16WSY7G4</v>
      </c>
      <c r="I419" s="9" t="s">
        <v>577</v>
      </c>
      <c r="J419" s="9" t="s">
        <v>578</v>
      </c>
      <c r="K419" s="9" t="s">
        <v>579</v>
      </c>
      <c r="L419" s="9" t="s">
        <v>580</v>
      </c>
      <c r="M419" s="9" t="s">
        <v>70</v>
      </c>
      <c r="N419" s="3">
        <v>5</v>
      </c>
      <c r="O419" s="9" t="s">
        <v>53</v>
      </c>
      <c r="P419" s="9" t="s">
        <v>14</v>
      </c>
      <c r="Q419" s="3"/>
      <c r="R419" s="7">
        <v>79</v>
      </c>
      <c r="S419" s="7">
        <v>395</v>
      </c>
      <c r="T419" s="7"/>
    </row>
    <row r="420" ht="40" customHeight="1" spans="1:20">
      <c r="A420" s="9" t="s">
        <v>42</v>
      </c>
      <c r="B420" s="9" t="s">
        <v>43</v>
      </c>
      <c r="C420" s="9" t="s">
        <v>44</v>
      </c>
      <c r="D420" s="9" t="s">
        <v>45</v>
      </c>
      <c r="E420" s="3">
        <v>282130</v>
      </c>
      <c r="F420" s="9" t="s">
        <v>46</v>
      </c>
      <c r="G420" s="9" t="s">
        <v>47</v>
      </c>
      <c r="H420" s="9" t="str">
        <f t="shared" si="6"/>
        <v>1G16WSY7G4</v>
      </c>
      <c r="I420" s="9" t="s">
        <v>577</v>
      </c>
      <c r="J420" s="9" t="s">
        <v>578</v>
      </c>
      <c r="K420" s="9" t="s">
        <v>579</v>
      </c>
      <c r="L420" s="9" t="s">
        <v>580</v>
      </c>
      <c r="M420" s="9" t="s">
        <v>71</v>
      </c>
      <c r="N420" s="3">
        <v>6</v>
      </c>
      <c r="O420" s="9" t="s">
        <v>53</v>
      </c>
      <c r="P420" s="9" t="s">
        <v>14</v>
      </c>
      <c r="Q420" s="3"/>
      <c r="R420" s="7">
        <v>79</v>
      </c>
      <c r="S420" s="7">
        <v>474</v>
      </c>
      <c r="T420" s="7"/>
    </row>
    <row r="421" ht="40" customHeight="1" spans="1:20">
      <c r="A421" s="9" t="s">
        <v>42</v>
      </c>
      <c r="B421" s="9" t="s">
        <v>43</v>
      </c>
      <c r="C421" s="9" t="s">
        <v>44</v>
      </c>
      <c r="D421" s="9" t="s">
        <v>45</v>
      </c>
      <c r="E421" s="3">
        <v>282130</v>
      </c>
      <c r="F421" s="9" t="s">
        <v>46</v>
      </c>
      <c r="G421" s="9" t="s">
        <v>47</v>
      </c>
      <c r="H421" s="9" t="str">
        <f t="shared" si="6"/>
        <v>1G16WSY7G4</v>
      </c>
      <c r="I421" s="9" t="s">
        <v>577</v>
      </c>
      <c r="J421" s="9" t="s">
        <v>578</v>
      </c>
      <c r="K421" s="9" t="s">
        <v>579</v>
      </c>
      <c r="L421" s="9" t="s">
        <v>580</v>
      </c>
      <c r="M421" s="9" t="s">
        <v>72</v>
      </c>
      <c r="N421" s="3">
        <v>12</v>
      </c>
      <c r="O421" s="9" t="s">
        <v>53</v>
      </c>
      <c r="P421" s="9" t="s">
        <v>14</v>
      </c>
      <c r="Q421" s="3"/>
      <c r="R421" s="7">
        <v>79</v>
      </c>
      <c r="S421" s="7">
        <v>948</v>
      </c>
      <c r="T421" s="7"/>
    </row>
    <row r="422" ht="40" customHeight="1" spans="1:20">
      <c r="A422" s="9" t="s">
        <v>42</v>
      </c>
      <c r="B422" s="9" t="s">
        <v>43</v>
      </c>
      <c r="C422" s="9" t="s">
        <v>44</v>
      </c>
      <c r="D422" s="9" t="s">
        <v>45</v>
      </c>
      <c r="E422" s="3">
        <v>282130</v>
      </c>
      <c r="F422" s="9" t="s">
        <v>46</v>
      </c>
      <c r="G422" s="9" t="s">
        <v>47</v>
      </c>
      <c r="H422" s="9" t="str">
        <f t="shared" si="6"/>
        <v>1G16WSY7G4</v>
      </c>
      <c r="I422" s="9" t="s">
        <v>577</v>
      </c>
      <c r="J422" s="9" t="s">
        <v>578</v>
      </c>
      <c r="K422" s="9" t="s">
        <v>579</v>
      </c>
      <c r="L422" s="9" t="s">
        <v>580</v>
      </c>
      <c r="M422" s="9" t="s">
        <v>73</v>
      </c>
      <c r="N422" s="3">
        <v>8</v>
      </c>
      <c r="O422" s="9" t="s">
        <v>53</v>
      </c>
      <c r="P422" s="9" t="s">
        <v>14</v>
      </c>
      <c r="Q422" s="3"/>
      <c r="R422" s="7">
        <v>79</v>
      </c>
      <c r="S422" s="7">
        <v>632</v>
      </c>
      <c r="T422" s="7"/>
    </row>
    <row r="423" ht="40" customHeight="1" spans="1:20">
      <c r="A423" s="9" t="s">
        <v>42</v>
      </c>
      <c r="B423" s="9" t="s">
        <v>43</v>
      </c>
      <c r="C423" s="9" t="s">
        <v>44</v>
      </c>
      <c r="D423" s="9" t="s">
        <v>45</v>
      </c>
      <c r="E423" s="3">
        <v>282130</v>
      </c>
      <c r="F423" s="9" t="s">
        <v>46</v>
      </c>
      <c r="G423" s="9" t="s">
        <v>47</v>
      </c>
      <c r="H423" s="9" t="str">
        <f t="shared" si="6"/>
        <v>1G16WSY7G4</v>
      </c>
      <c r="I423" s="9" t="s">
        <v>577</v>
      </c>
      <c r="J423" s="9" t="s">
        <v>578</v>
      </c>
      <c r="K423" s="9" t="s">
        <v>581</v>
      </c>
      <c r="L423" s="9" t="s">
        <v>580</v>
      </c>
      <c r="M423" s="9" t="s">
        <v>70</v>
      </c>
      <c r="N423" s="3">
        <v>5</v>
      </c>
      <c r="O423" s="9" t="s">
        <v>53</v>
      </c>
      <c r="P423" s="9" t="s">
        <v>14</v>
      </c>
      <c r="Q423" s="3"/>
      <c r="R423" s="7">
        <v>79</v>
      </c>
      <c r="S423" s="7">
        <v>395</v>
      </c>
      <c r="T423" s="7"/>
    </row>
    <row r="424" ht="40" customHeight="1" spans="1:20">
      <c r="A424" s="9" t="s">
        <v>42</v>
      </c>
      <c r="B424" s="9" t="s">
        <v>43</v>
      </c>
      <c r="C424" s="9" t="s">
        <v>44</v>
      </c>
      <c r="D424" s="9" t="s">
        <v>45</v>
      </c>
      <c r="E424" s="3">
        <v>282130</v>
      </c>
      <c r="F424" s="9" t="s">
        <v>46</v>
      </c>
      <c r="G424" s="9" t="s">
        <v>47</v>
      </c>
      <c r="H424" s="9" t="str">
        <f t="shared" si="6"/>
        <v>1G16WSY7G4</v>
      </c>
      <c r="I424" s="9" t="s">
        <v>577</v>
      </c>
      <c r="J424" s="9" t="s">
        <v>578</v>
      </c>
      <c r="K424" s="9" t="s">
        <v>581</v>
      </c>
      <c r="L424" s="9" t="s">
        <v>580</v>
      </c>
      <c r="M424" s="9" t="s">
        <v>71</v>
      </c>
      <c r="N424" s="3">
        <v>9</v>
      </c>
      <c r="O424" s="9" t="s">
        <v>53</v>
      </c>
      <c r="P424" s="9" t="s">
        <v>14</v>
      </c>
      <c r="Q424" s="3"/>
      <c r="R424" s="7">
        <v>79</v>
      </c>
      <c r="S424" s="7">
        <v>711</v>
      </c>
      <c r="T424" s="7"/>
    </row>
    <row r="425" ht="40" customHeight="1" spans="1:20">
      <c r="A425" s="9" t="s">
        <v>42</v>
      </c>
      <c r="B425" s="9" t="s">
        <v>43</v>
      </c>
      <c r="C425" s="9" t="s">
        <v>44</v>
      </c>
      <c r="D425" s="9" t="s">
        <v>45</v>
      </c>
      <c r="E425" s="3">
        <v>282130</v>
      </c>
      <c r="F425" s="9" t="s">
        <v>46</v>
      </c>
      <c r="G425" s="9" t="s">
        <v>47</v>
      </c>
      <c r="H425" s="9" t="str">
        <f t="shared" si="6"/>
        <v>1G16WSY7G4</v>
      </c>
      <c r="I425" s="9" t="s">
        <v>577</v>
      </c>
      <c r="J425" s="9" t="s">
        <v>578</v>
      </c>
      <c r="K425" s="9" t="s">
        <v>581</v>
      </c>
      <c r="L425" s="9" t="s">
        <v>580</v>
      </c>
      <c r="M425" s="9" t="s">
        <v>72</v>
      </c>
      <c r="N425" s="3">
        <v>15</v>
      </c>
      <c r="O425" s="9" t="s">
        <v>53</v>
      </c>
      <c r="P425" s="9" t="s">
        <v>14</v>
      </c>
      <c r="Q425" s="3"/>
      <c r="R425" s="7">
        <v>79</v>
      </c>
      <c r="S425" s="7">
        <v>1185</v>
      </c>
      <c r="T425" s="7"/>
    </row>
    <row r="426" ht="40" customHeight="1" spans="1:20">
      <c r="A426" s="9" t="s">
        <v>42</v>
      </c>
      <c r="B426" s="9" t="s">
        <v>43</v>
      </c>
      <c r="C426" s="9" t="s">
        <v>44</v>
      </c>
      <c r="D426" s="9" t="s">
        <v>45</v>
      </c>
      <c r="E426" s="3">
        <v>282130</v>
      </c>
      <c r="F426" s="9" t="s">
        <v>46</v>
      </c>
      <c r="G426" s="9" t="s">
        <v>47</v>
      </c>
      <c r="H426" s="9" t="str">
        <f t="shared" si="6"/>
        <v>1G16WSY7G4</v>
      </c>
      <c r="I426" s="9" t="s">
        <v>577</v>
      </c>
      <c r="J426" s="9" t="s">
        <v>578</v>
      </c>
      <c r="K426" s="9" t="s">
        <v>581</v>
      </c>
      <c r="L426" s="9" t="s">
        <v>580</v>
      </c>
      <c r="M426" s="9" t="s">
        <v>73</v>
      </c>
      <c r="N426" s="3">
        <v>9</v>
      </c>
      <c r="O426" s="9" t="s">
        <v>53</v>
      </c>
      <c r="P426" s="9" t="s">
        <v>14</v>
      </c>
      <c r="Q426" s="3"/>
      <c r="R426" s="7">
        <v>79</v>
      </c>
      <c r="S426" s="7">
        <v>711</v>
      </c>
      <c r="T426" s="7"/>
    </row>
    <row r="427" ht="40" customHeight="1" spans="1:20">
      <c r="A427" s="9" t="s">
        <v>42</v>
      </c>
      <c r="B427" s="9" t="s">
        <v>57</v>
      </c>
      <c r="C427" s="9" t="s">
        <v>44</v>
      </c>
      <c r="D427" s="9" t="s">
        <v>45</v>
      </c>
      <c r="E427" s="3">
        <v>282130</v>
      </c>
      <c r="F427" s="9" t="s">
        <v>46</v>
      </c>
      <c r="G427" s="9" t="s">
        <v>47</v>
      </c>
      <c r="H427" s="9" t="str">
        <f t="shared" si="6"/>
        <v>100045A0W5</v>
      </c>
      <c r="I427" s="9" t="s">
        <v>582</v>
      </c>
      <c r="J427" s="9" t="s">
        <v>583</v>
      </c>
      <c r="K427" s="9" t="s">
        <v>220</v>
      </c>
      <c r="L427" s="9" t="s">
        <v>584</v>
      </c>
      <c r="M427" s="9" t="s">
        <v>89</v>
      </c>
      <c r="N427" s="3">
        <v>2</v>
      </c>
      <c r="O427" s="9" t="s">
        <v>53</v>
      </c>
      <c r="P427" s="9" t="s">
        <v>9</v>
      </c>
      <c r="Q427" s="3"/>
      <c r="R427" s="7">
        <v>429.5</v>
      </c>
      <c r="S427" s="7">
        <v>859</v>
      </c>
      <c r="T427" s="7"/>
    </row>
    <row r="428" ht="40" customHeight="1" spans="1:20">
      <c r="A428" s="9" t="s">
        <v>42</v>
      </c>
      <c r="B428" s="9" t="s">
        <v>57</v>
      </c>
      <c r="C428" s="9" t="s">
        <v>44</v>
      </c>
      <c r="D428" s="9" t="s">
        <v>45</v>
      </c>
      <c r="E428" s="3">
        <v>282130</v>
      </c>
      <c r="F428" s="9" t="s">
        <v>46</v>
      </c>
      <c r="G428" s="9" t="s">
        <v>47</v>
      </c>
      <c r="H428" s="9" t="str">
        <f t="shared" si="6"/>
        <v>100045A0W5</v>
      </c>
      <c r="I428" s="9" t="s">
        <v>582</v>
      </c>
      <c r="J428" s="9" t="s">
        <v>583</v>
      </c>
      <c r="K428" s="9" t="s">
        <v>220</v>
      </c>
      <c r="L428" s="9" t="s">
        <v>584</v>
      </c>
      <c r="M428" s="9" t="s">
        <v>63</v>
      </c>
      <c r="N428" s="3">
        <v>2</v>
      </c>
      <c r="O428" s="9" t="s">
        <v>53</v>
      </c>
      <c r="P428" s="9" t="s">
        <v>9</v>
      </c>
      <c r="Q428" s="3"/>
      <c r="R428" s="7">
        <v>429.5</v>
      </c>
      <c r="S428" s="7">
        <v>859</v>
      </c>
      <c r="T428" s="7"/>
    </row>
    <row r="429" ht="40" customHeight="1" spans="1:20">
      <c r="A429" s="9" t="s">
        <v>42</v>
      </c>
      <c r="B429" s="9" t="s">
        <v>57</v>
      </c>
      <c r="C429" s="9" t="s">
        <v>44</v>
      </c>
      <c r="D429" s="9" t="s">
        <v>45</v>
      </c>
      <c r="E429" s="3">
        <v>282130</v>
      </c>
      <c r="F429" s="9" t="s">
        <v>46</v>
      </c>
      <c r="G429" s="9" t="s">
        <v>47</v>
      </c>
      <c r="H429" s="9" t="str">
        <f t="shared" si="6"/>
        <v>100045A0WB</v>
      </c>
      <c r="I429" s="9" t="s">
        <v>582</v>
      </c>
      <c r="J429" s="9" t="s">
        <v>585</v>
      </c>
      <c r="K429" s="9" t="s">
        <v>85</v>
      </c>
      <c r="L429" s="9" t="s">
        <v>584</v>
      </c>
      <c r="M429" s="9" t="s">
        <v>89</v>
      </c>
      <c r="N429" s="3">
        <v>2</v>
      </c>
      <c r="O429" s="9" t="s">
        <v>53</v>
      </c>
      <c r="P429" s="9" t="s">
        <v>9</v>
      </c>
      <c r="Q429" s="3"/>
      <c r="R429" s="7">
        <v>533.5</v>
      </c>
      <c r="S429" s="7">
        <v>1067</v>
      </c>
      <c r="T429" s="7"/>
    </row>
    <row r="430" ht="40" customHeight="1" spans="1:20">
      <c r="A430" s="9" t="s">
        <v>42</v>
      </c>
      <c r="B430" s="9" t="s">
        <v>57</v>
      </c>
      <c r="C430" s="9" t="s">
        <v>44</v>
      </c>
      <c r="D430" s="9" t="s">
        <v>45</v>
      </c>
      <c r="E430" s="3">
        <v>282130</v>
      </c>
      <c r="F430" s="9" t="s">
        <v>46</v>
      </c>
      <c r="G430" s="9" t="s">
        <v>47</v>
      </c>
      <c r="H430" s="9" t="str">
        <f t="shared" si="6"/>
        <v>100045A0WB</v>
      </c>
      <c r="I430" s="9" t="s">
        <v>582</v>
      </c>
      <c r="J430" s="9" t="s">
        <v>585</v>
      </c>
      <c r="K430" s="9" t="s">
        <v>85</v>
      </c>
      <c r="L430" s="9" t="s">
        <v>584</v>
      </c>
      <c r="M430" s="9" t="s">
        <v>63</v>
      </c>
      <c r="N430" s="3">
        <v>2</v>
      </c>
      <c r="O430" s="9" t="s">
        <v>53</v>
      </c>
      <c r="P430" s="9" t="s">
        <v>9</v>
      </c>
      <c r="Q430" s="3"/>
      <c r="R430" s="7">
        <v>533.5</v>
      </c>
      <c r="S430" s="7">
        <v>1067</v>
      </c>
      <c r="T430" s="7"/>
    </row>
    <row r="431" ht="40" customHeight="1" spans="1:20">
      <c r="A431" s="9" t="s">
        <v>42</v>
      </c>
      <c r="B431" s="9" t="s">
        <v>57</v>
      </c>
      <c r="C431" s="9" t="s">
        <v>44</v>
      </c>
      <c r="D431" s="9" t="s">
        <v>45</v>
      </c>
      <c r="E431" s="3">
        <v>282130</v>
      </c>
      <c r="F431" s="9" t="s">
        <v>46</v>
      </c>
      <c r="G431" s="9" t="s">
        <v>47</v>
      </c>
      <c r="H431" s="9" t="str">
        <f t="shared" si="6"/>
        <v>100045A0WC</v>
      </c>
      <c r="I431" s="9" t="s">
        <v>582</v>
      </c>
      <c r="J431" s="9" t="s">
        <v>521</v>
      </c>
      <c r="K431" s="9" t="s">
        <v>85</v>
      </c>
      <c r="L431" s="9" t="s">
        <v>586</v>
      </c>
      <c r="M431" s="9" t="s">
        <v>89</v>
      </c>
      <c r="N431" s="3">
        <v>2</v>
      </c>
      <c r="O431" s="9" t="s">
        <v>53</v>
      </c>
      <c r="P431" s="9" t="s">
        <v>9</v>
      </c>
      <c r="Q431" s="3"/>
      <c r="R431" s="7">
        <v>429.5</v>
      </c>
      <c r="S431" s="7">
        <v>859</v>
      </c>
      <c r="T431" s="7"/>
    </row>
    <row r="432" ht="40" customHeight="1" spans="1:20">
      <c r="A432" s="9" t="s">
        <v>42</v>
      </c>
      <c r="B432" s="9" t="s">
        <v>57</v>
      </c>
      <c r="C432" s="9" t="s">
        <v>44</v>
      </c>
      <c r="D432" s="9" t="s">
        <v>45</v>
      </c>
      <c r="E432" s="3">
        <v>282130</v>
      </c>
      <c r="F432" s="9" t="s">
        <v>46</v>
      </c>
      <c r="G432" s="9" t="s">
        <v>47</v>
      </c>
      <c r="H432" s="9" t="str">
        <f t="shared" si="6"/>
        <v>100045A0WC</v>
      </c>
      <c r="I432" s="9" t="s">
        <v>582</v>
      </c>
      <c r="J432" s="9" t="s">
        <v>521</v>
      </c>
      <c r="K432" s="9" t="s">
        <v>85</v>
      </c>
      <c r="L432" s="9" t="s">
        <v>586</v>
      </c>
      <c r="M432" s="9" t="s">
        <v>63</v>
      </c>
      <c r="N432" s="3">
        <v>2</v>
      </c>
      <c r="O432" s="9" t="s">
        <v>53</v>
      </c>
      <c r="P432" s="9" t="s">
        <v>9</v>
      </c>
      <c r="Q432" s="3"/>
      <c r="R432" s="7">
        <v>429.5</v>
      </c>
      <c r="S432" s="7">
        <v>859</v>
      </c>
      <c r="T432" s="7"/>
    </row>
    <row r="433" ht="40" customHeight="1" spans="1:20">
      <c r="A433" s="9" t="s">
        <v>42</v>
      </c>
      <c r="B433" s="9" t="s">
        <v>65</v>
      </c>
      <c r="C433" s="9" t="s">
        <v>44</v>
      </c>
      <c r="D433" s="9" t="s">
        <v>45</v>
      </c>
      <c r="E433" s="3">
        <v>282130</v>
      </c>
      <c r="F433" s="9" t="s">
        <v>46</v>
      </c>
      <c r="G433" s="9" t="s">
        <v>47</v>
      </c>
      <c r="H433" s="9" t="str">
        <f t="shared" si="6"/>
        <v>1G181LA014</v>
      </c>
      <c r="I433" s="9" t="s">
        <v>587</v>
      </c>
      <c r="J433" s="9" t="s">
        <v>588</v>
      </c>
      <c r="K433" s="9" t="s">
        <v>589</v>
      </c>
      <c r="L433" s="9" t="s">
        <v>590</v>
      </c>
      <c r="M433" s="9" t="s">
        <v>62</v>
      </c>
      <c r="N433" s="3">
        <v>2</v>
      </c>
      <c r="O433" s="9" t="s">
        <v>53</v>
      </c>
      <c r="P433" s="9" t="s">
        <v>9</v>
      </c>
      <c r="Q433" s="3"/>
      <c r="R433" s="7">
        <v>204</v>
      </c>
      <c r="S433" s="7">
        <v>408</v>
      </c>
      <c r="T433" s="7"/>
    </row>
    <row r="434" ht="40" customHeight="1" spans="1:20">
      <c r="A434" s="9" t="s">
        <v>42</v>
      </c>
      <c r="B434" s="9" t="s">
        <v>65</v>
      </c>
      <c r="C434" s="9" t="s">
        <v>44</v>
      </c>
      <c r="D434" s="9" t="s">
        <v>45</v>
      </c>
      <c r="E434" s="3">
        <v>282130</v>
      </c>
      <c r="F434" s="9" t="s">
        <v>46</v>
      </c>
      <c r="G434" s="9" t="s">
        <v>47</v>
      </c>
      <c r="H434" s="9" t="str">
        <f t="shared" si="6"/>
        <v>1G181LA014</v>
      </c>
      <c r="I434" s="9" t="s">
        <v>587</v>
      </c>
      <c r="J434" s="9" t="s">
        <v>588</v>
      </c>
      <c r="K434" s="9" t="s">
        <v>589</v>
      </c>
      <c r="L434" s="9" t="s">
        <v>590</v>
      </c>
      <c r="M434" s="9" t="s">
        <v>63</v>
      </c>
      <c r="N434" s="3">
        <v>2</v>
      </c>
      <c r="O434" s="9" t="s">
        <v>53</v>
      </c>
      <c r="P434" s="9" t="s">
        <v>9</v>
      </c>
      <c r="Q434" s="3"/>
      <c r="R434" s="7">
        <v>204</v>
      </c>
      <c r="S434" s="7">
        <v>408</v>
      </c>
      <c r="T434" s="7"/>
    </row>
    <row r="435" ht="40" customHeight="1" spans="1:20">
      <c r="A435" s="9" t="s">
        <v>42</v>
      </c>
      <c r="B435" s="9" t="s">
        <v>43</v>
      </c>
      <c r="C435" s="9" t="s">
        <v>44</v>
      </c>
      <c r="D435" s="9" t="s">
        <v>45</v>
      </c>
      <c r="E435" s="3">
        <v>247426</v>
      </c>
      <c r="F435" s="9" t="s">
        <v>46</v>
      </c>
      <c r="G435" s="9" t="s">
        <v>47</v>
      </c>
      <c r="H435" s="9" t="str">
        <f t="shared" si="6"/>
        <v>1J10VKY84F</v>
      </c>
      <c r="I435" s="9" t="s">
        <v>591</v>
      </c>
      <c r="J435" s="9" t="s">
        <v>592</v>
      </c>
      <c r="K435" s="9" t="s">
        <v>60</v>
      </c>
      <c r="L435" s="9" t="s">
        <v>593</v>
      </c>
      <c r="M435" s="9" t="s">
        <v>255</v>
      </c>
      <c r="N435" s="3">
        <v>1</v>
      </c>
      <c r="O435" s="9" t="s">
        <v>53</v>
      </c>
      <c r="P435" s="9" t="s">
        <v>4</v>
      </c>
      <c r="Q435" s="3"/>
      <c r="R435" s="7">
        <v>84</v>
      </c>
      <c r="S435" s="7">
        <v>84</v>
      </c>
      <c r="T435" s="7"/>
    </row>
    <row r="436" ht="40" customHeight="1" spans="1:20">
      <c r="A436" s="9" t="s">
        <v>42</v>
      </c>
      <c r="B436" s="9" t="s">
        <v>173</v>
      </c>
      <c r="C436" s="9" t="s">
        <v>44</v>
      </c>
      <c r="D436" s="9" t="s">
        <v>45</v>
      </c>
      <c r="E436" s="3">
        <v>282130</v>
      </c>
      <c r="F436" s="9" t="s">
        <v>46</v>
      </c>
      <c r="G436" s="9" t="s">
        <v>47</v>
      </c>
      <c r="H436" s="9" t="str">
        <f t="shared" si="6"/>
        <v>100285A0W5</v>
      </c>
      <c r="I436" s="9" t="s">
        <v>594</v>
      </c>
      <c r="J436" s="9" t="s">
        <v>583</v>
      </c>
      <c r="K436" s="9" t="s">
        <v>220</v>
      </c>
      <c r="L436" s="9" t="s">
        <v>595</v>
      </c>
      <c r="M436" s="9" t="s">
        <v>89</v>
      </c>
      <c r="N436" s="3">
        <v>1</v>
      </c>
      <c r="O436" s="9" t="s">
        <v>53</v>
      </c>
      <c r="P436" s="9" t="s">
        <v>5</v>
      </c>
      <c r="Q436" s="3"/>
      <c r="R436" s="7">
        <v>339.5</v>
      </c>
      <c r="S436" s="7">
        <v>339.5</v>
      </c>
      <c r="T436" s="7"/>
    </row>
    <row r="437" ht="40" customHeight="1" spans="1:20">
      <c r="A437" s="9" t="s">
        <v>42</v>
      </c>
      <c r="B437" s="9" t="s">
        <v>57</v>
      </c>
      <c r="C437" s="9" t="s">
        <v>44</v>
      </c>
      <c r="D437" s="9" t="s">
        <v>45</v>
      </c>
      <c r="E437" s="3">
        <v>282130</v>
      </c>
      <c r="F437" s="9" t="s">
        <v>46</v>
      </c>
      <c r="G437" s="9" t="s">
        <v>47</v>
      </c>
      <c r="H437" s="9" t="str">
        <f t="shared" si="6"/>
        <v>100285A0W5</v>
      </c>
      <c r="I437" s="9" t="s">
        <v>594</v>
      </c>
      <c r="J437" s="9" t="s">
        <v>583</v>
      </c>
      <c r="K437" s="9" t="s">
        <v>220</v>
      </c>
      <c r="L437" s="9" t="s">
        <v>595</v>
      </c>
      <c r="M437" s="9" t="s">
        <v>63</v>
      </c>
      <c r="N437" s="3">
        <v>1</v>
      </c>
      <c r="O437" s="9" t="s">
        <v>53</v>
      </c>
      <c r="P437" s="9" t="s">
        <v>5</v>
      </c>
      <c r="Q437" s="3"/>
      <c r="R437" s="7">
        <v>339.5</v>
      </c>
      <c r="S437" s="7">
        <v>339.5</v>
      </c>
      <c r="T437" s="7"/>
    </row>
    <row r="438" ht="40" customHeight="1" spans="1:20">
      <c r="A438" s="9" t="s">
        <v>42</v>
      </c>
      <c r="B438" s="9" t="s">
        <v>57</v>
      </c>
      <c r="C438" s="9" t="s">
        <v>44</v>
      </c>
      <c r="D438" s="9" t="s">
        <v>45</v>
      </c>
      <c r="E438" s="3">
        <v>282130</v>
      </c>
      <c r="F438" s="9" t="s">
        <v>46</v>
      </c>
      <c r="G438" s="9" t="s">
        <v>47</v>
      </c>
      <c r="H438" s="9" t="str">
        <f t="shared" si="6"/>
        <v>100285A0WB</v>
      </c>
      <c r="I438" s="9" t="s">
        <v>594</v>
      </c>
      <c r="J438" s="9" t="s">
        <v>585</v>
      </c>
      <c r="K438" s="9" t="s">
        <v>85</v>
      </c>
      <c r="L438" s="9" t="s">
        <v>595</v>
      </c>
      <c r="M438" s="9" t="s">
        <v>89</v>
      </c>
      <c r="N438" s="3">
        <v>3</v>
      </c>
      <c r="O438" s="9" t="s">
        <v>53</v>
      </c>
      <c r="P438" s="9" t="s">
        <v>5</v>
      </c>
      <c r="Q438" s="3"/>
      <c r="R438" s="7">
        <v>339.5</v>
      </c>
      <c r="S438" s="7">
        <v>1018.5</v>
      </c>
      <c r="T438" s="7"/>
    </row>
    <row r="439" ht="40" customHeight="1" spans="1:20">
      <c r="A439" s="9" t="s">
        <v>42</v>
      </c>
      <c r="B439" s="9" t="s">
        <v>57</v>
      </c>
      <c r="C439" s="9" t="s">
        <v>44</v>
      </c>
      <c r="D439" s="9" t="s">
        <v>45</v>
      </c>
      <c r="E439" s="3">
        <v>282130</v>
      </c>
      <c r="F439" s="9" t="s">
        <v>46</v>
      </c>
      <c r="G439" s="9" t="s">
        <v>47</v>
      </c>
      <c r="H439" s="9" t="str">
        <f t="shared" si="6"/>
        <v>100285A0WB</v>
      </c>
      <c r="I439" s="9" t="s">
        <v>594</v>
      </c>
      <c r="J439" s="9" t="s">
        <v>585</v>
      </c>
      <c r="K439" s="9" t="s">
        <v>85</v>
      </c>
      <c r="L439" s="9" t="s">
        <v>595</v>
      </c>
      <c r="M439" s="9" t="s">
        <v>63</v>
      </c>
      <c r="N439" s="3">
        <v>3</v>
      </c>
      <c r="O439" s="9" t="s">
        <v>53</v>
      </c>
      <c r="P439" s="9" t="s">
        <v>5</v>
      </c>
      <c r="Q439" s="3"/>
      <c r="R439" s="7">
        <v>339.5</v>
      </c>
      <c r="S439" s="7">
        <v>1018.5</v>
      </c>
      <c r="T439" s="7"/>
    </row>
    <row r="440" ht="40" customHeight="1" spans="1:20">
      <c r="A440" s="9" t="s">
        <v>42</v>
      </c>
      <c r="B440" s="9" t="s">
        <v>57</v>
      </c>
      <c r="C440" s="9" t="s">
        <v>44</v>
      </c>
      <c r="D440" s="9" t="s">
        <v>45</v>
      </c>
      <c r="E440" s="3">
        <v>282130</v>
      </c>
      <c r="F440" s="9" t="s">
        <v>46</v>
      </c>
      <c r="G440" s="9" t="s">
        <v>47</v>
      </c>
      <c r="H440" s="9" t="str">
        <f t="shared" si="6"/>
        <v>100285A0UP</v>
      </c>
      <c r="I440" s="9" t="s">
        <v>594</v>
      </c>
      <c r="J440" s="9" t="s">
        <v>596</v>
      </c>
      <c r="K440" s="9" t="s">
        <v>220</v>
      </c>
      <c r="L440" s="9" t="s">
        <v>597</v>
      </c>
      <c r="M440" s="9" t="s">
        <v>63</v>
      </c>
      <c r="N440" s="3">
        <v>1</v>
      </c>
      <c r="O440" s="9" t="s">
        <v>53</v>
      </c>
      <c r="P440" s="9" t="s">
        <v>5</v>
      </c>
      <c r="Q440" s="3"/>
      <c r="R440" s="7">
        <v>267</v>
      </c>
      <c r="S440" s="7">
        <v>267</v>
      </c>
      <c r="T440" s="7"/>
    </row>
    <row r="441" ht="40" customHeight="1" spans="1:20">
      <c r="A441" s="9" t="s">
        <v>42</v>
      </c>
      <c r="B441" s="9" t="s">
        <v>65</v>
      </c>
      <c r="C441" s="9" t="s">
        <v>44</v>
      </c>
      <c r="D441" s="9" t="s">
        <v>45</v>
      </c>
      <c r="E441" s="3">
        <v>282130</v>
      </c>
      <c r="F441" s="9" t="s">
        <v>46</v>
      </c>
      <c r="G441" s="9" t="s">
        <v>47</v>
      </c>
      <c r="H441" s="9" t="str">
        <f t="shared" si="6"/>
        <v>1G1868A093</v>
      </c>
      <c r="I441" s="9" t="s">
        <v>598</v>
      </c>
      <c r="J441" s="9" t="s">
        <v>599</v>
      </c>
      <c r="K441" s="9" t="s">
        <v>600</v>
      </c>
      <c r="L441" s="9" t="s">
        <v>601</v>
      </c>
      <c r="M441" s="9" t="s">
        <v>70</v>
      </c>
      <c r="N441" s="3">
        <v>2</v>
      </c>
      <c r="O441" s="9" t="s">
        <v>53</v>
      </c>
      <c r="P441" s="9" t="s">
        <v>14</v>
      </c>
      <c r="Q441" s="3"/>
      <c r="R441" s="7">
        <v>102</v>
      </c>
      <c r="S441" s="7">
        <v>204</v>
      </c>
      <c r="T441" s="7"/>
    </row>
    <row r="442" ht="40" customHeight="1" spans="1:20">
      <c r="A442" s="9" t="s">
        <v>42</v>
      </c>
      <c r="B442" s="9" t="s">
        <v>65</v>
      </c>
      <c r="C442" s="9" t="s">
        <v>44</v>
      </c>
      <c r="D442" s="9" t="s">
        <v>45</v>
      </c>
      <c r="E442" s="3">
        <v>282130</v>
      </c>
      <c r="F442" s="9" t="s">
        <v>46</v>
      </c>
      <c r="G442" s="9" t="s">
        <v>47</v>
      </c>
      <c r="H442" s="9" t="str">
        <f t="shared" si="6"/>
        <v>1G1868A093</v>
      </c>
      <c r="I442" s="9" t="s">
        <v>598</v>
      </c>
      <c r="J442" s="9" t="s">
        <v>599</v>
      </c>
      <c r="K442" s="9" t="s">
        <v>600</v>
      </c>
      <c r="L442" s="9" t="s">
        <v>601</v>
      </c>
      <c r="M442" s="9" t="s">
        <v>71</v>
      </c>
      <c r="N442" s="3">
        <v>5</v>
      </c>
      <c r="O442" s="9" t="s">
        <v>53</v>
      </c>
      <c r="P442" s="9" t="s">
        <v>14</v>
      </c>
      <c r="Q442" s="3"/>
      <c r="R442" s="7">
        <v>102</v>
      </c>
      <c r="S442" s="7">
        <v>510</v>
      </c>
      <c r="T442" s="7"/>
    </row>
    <row r="443" ht="40" customHeight="1" spans="1:20">
      <c r="A443" s="9" t="s">
        <v>42</v>
      </c>
      <c r="B443" s="9" t="s">
        <v>43</v>
      </c>
      <c r="C443" s="9" t="s">
        <v>44</v>
      </c>
      <c r="D443" s="9" t="s">
        <v>45</v>
      </c>
      <c r="E443" s="3">
        <v>1034084</v>
      </c>
      <c r="F443" s="9" t="s">
        <v>46</v>
      </c>
      <c r="G443" s="9" t="s">
        <v>47</v>
      </c>
      <c r="H443" s="9" t="str">
        <f t="shared" si="6"/>
        <v>1N137FY7M4</v>
      </c>
      <c r="I443" s="9" t="s">
        <v>602</v>
      </c>
      <c r="J443" s="9" t="s">
        <v>603</v>
      </c>
      <c r="K443" s="9" t="s">
        <v>604</v>
      </c>
      <c r="L443" s="9" t="s">
        <v>605</v>
      </c>
      <c r="M443" s="9" t="s">
        <v>89</v>
      </c>
      <c r="N443" s="3">
        <v>2</v>
      </c>
      <c r="O443" s="9" t="s">
        <v>53</v>
      </c>
      <c r="P443" s="9" t="s">
        <v>15</v>
      </c>
      <c r="Q443" s="3"/>
      <c r="R443" s="7">
        <v>88.5</v>
      </c>
      <c r="S443" s="7">
        <v>177</v>
      </c>
      <c r="T443" s="7"/>
    </row>
    <row r="444" ht="40" customHeight="1" spans="1:20">
      <c r="A444" s="9" t="s">
        <v>42</v>
      </c>
      <c r="B444" s="9" t="s">
        <v>43</v>
      </c>
      <c r="C444" s="9" t="s">
        <v>44</v>
      </c>
      <c r="D444" s="9" t="s">
        <v>45</v>
      </c>
      <c r="E444" s="3">
        <v>1034084</v>
      </c>
      <c r="F444" s="9" t="s">
        <v>46</v>
      </c>
      <c r="G444" s="9" t="s">
        <v>47</v>
      </c>
      <c r="H444" s="9" t="str">
        <f t="shared" si="6"/>
        <v>1N137FY7M4</v>
      </c>
      <c r="I444" s="9" t="s">
        <v>602</v>
      </c>
      <c r="J444" s="9" t="s">
        <v>603</v>
      </c>
      <c r="K444" s="9" t="s">
        <v>604</v>
      </c>
      <c r="L444" s="9" t="s">
        <v>605</v>
      </c>
      <c r="M444" s="9" t="s">
        <v>63</v>
      </c>
      <c r="N444" s="3">
        <v>2</v>
      </c>
      <c r="O444" s="9" t="s">
        <v>53</v>
      </c>
      <c r="P444" s="9" t="s">
        <v>15</v>
      </c>
      <c r="Q444" s="3"/>
      <c r="R444" s="7">
        <v>88.5</v>
      </c>
      <c r="S444" s="7">
        <v>177</v>
      </c>
      <c r="T444" s="7"/>
    </row>
    <row r="445" ht="40" customHeight="1" spans="1:20">
      <c r="A445" s="9" t="s">
        <v>42</v>
      </c>
      <c r="B445" s="9" t="s">
        <v>43</v>
      </c>
      <c r="C445" s="9" t="s">
        <v>44</v>
      </c>
      <c r="D445" s="9" t="s">
        <v>45</v>
      </c>
      <c r="E445" s="3">
        <v>1034084</v>
      </c>
      <c r="F445" s="9" t="s">
        <v>46</v>
      </c>
      <c r="G445" s="9" t="s">
        <v>47</v>
      </c>
      <c r="H445" s="9" t="str">
        <f t="shared" si="6"/>
        <v>1N137FY7M4</v>
      </c>
      <c r="I445" s="9" t="s">
        <v>602</v>
      </c>
      <c r="J445" s="9" t="s">
        <v>603</v>
      </c>
      <c r="K445" s="9" t="s">
        <v>604</v>
      </c>
      <c r="L445" s="9" t="s">
        <v>605</v>
      </c>
      <c r="M445" s="9" t="s">
        <v>64</v>
      </c>
      <c r="N445" s="3">
        <v>1</v>
      </c>
      <c r="O445" s="9" t="s">
        <v>53</v>
      </c>
      <c r="P445" s="9" t="s">
        <v>15</v>
      </c>
      <c r="Q445" s="3"/>
      <c r="R445" s="7">
        <v>88.5</v>
      </c>
      <c r="S445" s="7">
        <v>88.5</v>
      </c>
      <c r="T445" s="7"/>
    </row>
    <row r="446" ht="40" customHeight="1" spans="1:20">
      <c r="A446" s="9" t="s">
        <v>42</v>
      </c>
      <c r="B446" s="9" t="s">
        <v>43</v>
      </c>
      <c r="C446" s="9" t="s">
        <v>44</v>
      </c>
      <c r="D446" s="9" t="s">
        <v>45</v>
      </c>
      <c r="E446" s="3">
        <v>1034084</v>
      </c>
      <c r="F446" s="9" t="s">
        <v>46</v>
      </c>
      <c r="G446" s="9" t="s">
        <v>47</v>
      </c>
      <c r="H446" s="9" t="str">
        <f t="shared" si="6"/>
        <v>1N137FY7M4</v>
      </c>
      <c r="I446" s="9" t="s">
        <v>602</v>
      </c>
      <c r="J446" s="9" t="s">
        <v>603</v>
      </c>
      <c r="K446" s="9" t="s">
        <v>604</v>
      </c>
      <c r="L446" s="9" t="s">
        <v>605</v>
      </c>
      <c r="M446" s="9" t="s">
        <v>103</v>
      </c>
      <c r="N446" s="3">
        <v>4</v>
      </c>
      <c r="O446" s="9" t="s">
        <v>53</v>
      </c>
      <c r="P446" s="9" t="s">
        <v>15</v>
      </c>
      <c r="Q446" s="3"/>
      <c r="R446" s="7">
        <v>88.5</v>
      </c>
      <c r="S446" s="7">
        <v>354</v>
      </c>
      <c r="T446" s="7"/>
    </row>
    <row r="447" ht="40" customHeight="1" spans="1:20">
      <c r="A447" s="9" t="s">
        <v>42</v>
      </c>
      <c r="B447" s="9" t="s">
        <v>192</v>
      </c>
      <c r="C447" s="9" t="s">
        <v>44</v>
      </c>
      <c r="D447" s="9" t="s">
        <v>45</v>
      </c>
      <c r="E447" s="3">
        <v>282130</v>
      </c>
      <c r="F447" s="9" t="s">
        <v>46</v>
      </c>
      <c r="G447" s="9" t="s">
        <v>47</v>
      </c>
      <c r="H447" s="9" t="str">
        <f t="shared" si="6"/>
        <v>1G18J54853</v>
      </c>
      <c r="I447" s="9" t="s">
        <v>606</v>
      </c>
      <c r="J447" s="9" t="s">
        <v>607</v>
      </c>
      <c r="K447" s="9" t="s">
        <v>85</v>
      </c>
      <c r="L447" s="9" t="s">
        <v>608</v>
      </c>
      <c r="M447" s="9" t="s">
        <v>102</v>
      </c>
      <c r="N447" s="3">
        <v>1</v>
      </c>
      <c r="O447" s="9" t="s">
        <v>53</v>
      </c>
      <c r="P447" s="9" t="s">
        <v>11</v>
      </c>
      <c r="Q447" s="3"/>
      <c r="R447" s="7">
        <v>133.5</v>
      </c>
      <c r="S447" s="7">
        <v>133.5</v>
      </c>
      <c r="T447" s="7"/>
    </row>
    <row r="448" ht="40" customHeight="1" spans="1:20">
      <c r="A448" s="9" t="s">
        <v>42</v>
      </c>
      <c r="B448" s="9" t="s">
        <v>192</v>
      </c>
      <c r="C448" s="9" t="s">
        <v>44</v>
      </c>
      <c r="D448" s="9" t="s">
        <v>45</v>
      </c>
      <c r="E448" s="3">
        <v>282130</v>
      </c>
      <c r="F448" s="9" t="s">
        <v>46</v>
      </c>
      <c r="G448" s="9" t="s">
        <v>47</v>
      </c>
      <c r="H448" s="9" t="str">
        <f t="shared" si="6"/>
        <v>1G18J54853</v>
      </c>
      <c r="I448" s="9" t="s">
        <v>606</v>
      </c>
      <c r="J448" s="9" t="s">
        <v>607</v>
      </c>
      <c r="K448" s="9" t="s">
        <v>85</v>
      </c>
      <c r="L448" s="9" t="s">
        <v>608</v>
      </c>
      <c r="M448" s="9" t="s">
        <v>62</v>
      </c>
      <c r="N448" s="3">
        <v>1</v>
      </c>
      <c r="O448" s="9" t="s">
        <v>53</v>
      </c>
      <c r="P448" s="9" t="s">
        <v>11</v>
      </c>
      <c r="Q448" s="3"/>
      <c r="R448" s="7">
        <v>133.5</v>
      </c>
      <c r="S448" s="7">
        <v>133.5</v>
      </c>
      <c r="T448" s="7"/>
    </row>
    <row r="449" ht="40" customHeight="1" spans="1:20">
      <c r="A449" s="9" t="s">
        <v>42</v>
      </c>
      <c r="B449" s="9" t="s">
        <v>65</v>
      </c>
      <c r="C449" s="9" t="s">
        <v>44</v>
      </c>
      <c r="D449" s="9" t="s">
        <v>45</v>
      </c>
      <c r="E449" s="3">
        <v>282130</v>
      </c>
      <c r="F449" s="9" t="s">
        <v>46</v>
      </c>
      <c r="G449" s="9" t="s">
        <v>47</v>
      </c>
      <c r="H449" s="9" t="str">
        <f t="shared" si="6"/>
        <v>1G18J54853</v>
      </c>
      <c r="I449" s="9" t="s">
        <v>606</v>
      </c>
      <c r="J449" s="9" t="s">
        <v>607</v>
      </c>
      <c r="K449" s="9" t="s">
        <v>85</v>
      </c>
      <c r="L449" s="9" t="s">
        <v>608</v>
      </c>
      <c r="M449" s="9" t="s">
        <v>62</v>
      </c>
      <c r="N449" s="3">
        <v>1</v>
      </c>
      <c r="O449" s="9" t="s">
        <v>53</v>
      </c>
      <c r="P449" s="9" t="s">
        <v>11</v>
      </c>
      <c r="Q449" s="3"/>
      <c r="R449" s="7">
        <v>133.5</v>
      </c>
      <c r="S449" s="7">
        <v>133.5</v>
      </c>
      <c r="T449" s="7"/>
    </row>
    <row r="450" ht="40" customHeight="1" spans="1:20">
      <c r="A450" s="9" t="s">
        <v>42</v>
      </c>
      <c r="B450" s="9" t="s">
        <v>65</v>
      </c>
      <c r="C450" s="9" t="s">
        <v>44</v>
      </c>
      <c r="D450" s="9" t="s">
        <v>45</v>
      </c>
      <c r="E450" s="3">
        <v>282130</v>
      </c>
      <c r="F450" s="9" t="s">
        <v>46</v>
      </c>
      <c r="G450" s="9" t="s">
        <v>47</v>
      </c>
      <c r="H450" s="9" t="str">
        <f t="shared" si="6"/>
        <v>1G18J54853</v>
      </c>
      <c r="I450" s="9" t="s">
        <v>606</v>
      </c>
      <c r="J450" s="9" t="s">
        <v>607</v>
      </c>
      <c r="K450" s="9" t="s">
        <v>85</v>
      </c>
      <c r="L450" s="9" t="s">
        <v>608</v>
      </c>
      <c r="M450" s="9" t="s">
        <v>89</v>
      </c>
      <c r="N450" s="3">
        <v>2</v>
      </c>
      <c r="O450" s="9" t="s">
        <v>53</v>
      </c>
      <c r="P450" s="9" t="s">
        <v>11</v>
      </c>
      <c r="Q450" s="3"/>
      <c r="R450" s="7">
        <v>133.5</v>
      </c>
      <c r="S450" s="7">
        <v>267</v>
      </c>
      <c r="T450" s="7"/>
    </row>
    <row r="451" ht="40" customHeight="1" spans="1:20">
      <c r="A451" s="9" t="s">
        <v>42</v>
      </c>
      <c r="B451" s="9" t="s">
        <v>65</v>
      </c>
      <c r="C451" s="9" t="s">
        <v>44</v>
      </c>
      <c r="D451" s="9" t="s">
        <v>45</v>
      </c>
      <c r="E451" s="3">
        <v>282130</v>
      </c>
      <c r="F451" s="9" t="s">
        <v>46</v>
      </c>
      <c r="G451" s="9" t="s">
        <v>47</v>
      </c>
      <c r="H451" s="9" t="str">
        <f t="shared" si="6"/>
        <v>1G18J54853</v>
      </c>
      <c r="I451" s="9" t="s">
        <v>606</v>
      </c>
      <c r="J451" s="9" t="s">
        <v>607</v>
      </c>
      <c r="K451" s="9" t="s">
        <v>85</v>
      </c>
      <c r="L451" s="9" t="s">
        <v>608</v>
      </c>
      <c r="M451" s="9" t="s">
        <v>63</v>
      </c>
      <c r="N451" s="3">
        <v>4</v>
      </c>
      <c r="O451" s="9" t="s">
        <v>53</v>
      </c>
      <c r="P451" s="9" t="s">
        <v>11</v>
      </c>
      <c r="Q451" s="3"/>
      <c r="R451" s="7">
        <v>133.5</v>
      </c>
      <c r="S451" s="7">
        <v>534</v>
      </c>
      <c r="T451" s="7"/>
    </row>
    <row r="452" ht="40" customHeight="1" spans="1:20">
      <c r="A452" s="9" t="s">
        <v>42</v>
      </c>
      <c r="B452" s="9" t="s">
        <v>57</v>
      </c>
      <c r="C452" s="9" t="s">
        <v>44</v>
      </c>
      <c r="D452" s="9" t="s">
        <v>45</v>
      </c>
      <c r="E452" s="3">
        <v>282130</v>
      </c>
      <c r="F452" s="9" t="s">
        <v>46</v>
      </c>
      <c r="G452" s="9" t="s">
        <v>47</v>
      </c>
      <c r="H452" s="9" t="str">
        <f t="shared" ref="H452:H515" si="7">CONCATENATE(I452,J452)</f>
        <v>1G18J6A039</v>
      </c>
      <c r="I452" s="9" t="s">
        <v>609</v>
      </c>
      <c r="J452" s="9" t="s">
        <v>610</v>
      </c>
      <c r="K452" s="9" t="s">
        <v>85</v>
      </c>
      <c r="L452" s="9" t="s">
        <v>611</v>
      </c>
      <c r="M452" s="9" t="s">
        <v>64</v>
      </c>
      <c r="N452" s="3">
        <v>1</v>
      </c>
      <c r="O452" s="9" t="s">
        <v>53</v>
      </c>
      <c r="P452" s="9" t="s">
        <v>11</v>
      </c>
      <c r="Q452" s="3"/>
      <c r="R452" s="7">
        <v>88.5</v>
      </c>
      <c r="S452" s="7">
        <v>88.5</v>
      </c>
      <c r="T452" s="7"/>
    </row>
    <row r="453" ht="40" customHeight="1" spans="1:20">
      <c r="A453" s="9" t="s">
        <v>42</v>
      </c>
      <c r="B453" s="9" t="s">
        <v>43</v>
      </c>
      <c r="C453" s="9" t="s">
        <v>44</v>
      </c>
      <c r="D453" s="9" t="s">
        <v>45</v>
      </c>
      <c r="E453" s="3">
        <v>247426</v>
      </c>
      <c r="F453" s="9" t="s">
        <v>46</v>
      </c>
      <c r="G453" s="9" t="s">
        <v>47</v>
      </c>
      <c r="H453" s="9" t="str">
        <f t="shared" si="7"/>
        <v>1G17MQY7ZX</v>
      </c>
      <c r="I453" s="9" t="s">
        <v>612</v>
      </c>
      <c r="J453" s="9" t="s">
        <v>613</v>
      </c>
      <c r="K453" s="9" t="s">
        <v>199</v>
      </c>
      <c r="L453" s="9" t="s">
        <v>614</v>
      </c>
      <c r="M453" s="9" t="s">
        <v>71</v>
      </c>
      <c r="N453" s="3">
        <v>1</v>
      </c>
      <c r="O453" s="9" t="s">
        <v>53</v>
      </c>
      <c r="P453" s="9" t="s">
        <v>14</v>
      </c>
      <c r="Q453" s="3"/>
      <c r="R453" s="7">
        <v>178.5</v>
      </c>
      <c r="S453" s="7">
        <v>178.5</v>
      </c>
      <c r="T453" s="7"/>
    </row>
    <row r="454" ht="40" customHeight="1" spans="1:20">
      <c r="A454" s="9" t="s">
        <v>42</v>
      </c>
      <c r="B454" s="9" t="s">
        <v>43</v>
      </c>
      <c r="C454" s="9" t="s">
        <v>44</v>
      </c>
      <c r="D454" s="9" t="s">
        <v>45</v>
      </c>
      <c r="E454" s="3">
        <v>247426</v>
      </c>
      <c r="F454" s="9" t="s">
        <v>46</v>
      </c>
      <c r="G454" s="9" t="s">
        <v>47</v>
      </c>
      <c r="H454" s="9" t="str">
        <f t="shared" si="7"/>
        <v>1Q10CSA01E</v>
      </c>
      <c r="I454" s="9" t="s">
        <v>615</v>
      </c>
      <c r="J454" s="9" t="s">
        <v>616</v>
      </c>
      <c r="K454" s="9" t="s">
        <v>617</v>
      </c>
      <c r="L454" s="9" t="s">
        <v>618</v>
      </c>
      <c r="M454" s="9" t="s">
        <v>63</v>
      </c>
      <c r="N454" s="3">
        <v>1</v>
      </c>
      <c r="O454" s="9" t="s">
        <v>53</v>
      </c>
      <c r="P454" s="9" t="s">
        <v>22</v>
      </c>
      <c r="Q454" s="3"/>
      <c r="R454" s="7">
        <v>88.5</v>
      </c>
      <c r="S454" s="7">
        <v>88.5</v>
      </c>
      <c r="T454" s="7"/>
    </row>
    <row r="455" ht="40" customHeight="1" spans="1:20">
      <c r="A455" s="9" t="s">
        <v>42</v>
      </c>
      <c r="B455" s="9" t="s">
        <v>43</v>
      </c>
      <c r="C455" s="9" t="s">
        <v>44</v>
      </c>
      <c r="D455" s="9" t="s">
        <v>45</v>
      </c>
      <c r="E455" s="3">
        <v>282130</v>
      </c>
      <c r="F455" s="9" t="s">
        <v>46</v>
      </c>
      <c r="G455" s="9" t="s">
        <v>47</v>
      </c>
      <c r="H455" s="9" t="str">
        <f t="shared" si="7"/>
        <v>1G18GKA06X</v>
      </c>
      <c r="I455" s="9" t="s">
        <v>619</v>
      </c>
      <c r="J455" s="9" t="s">
        <v>620</v>
      </c>
      <c r="K455" s="9" t="s">
        <v>621</v>
      </c>
      <c r="L455" s="9" t="s">
        <v>622</v>
      </c>
      <c r="M455" s="9" t="s">
        <v>89</v>
      </c>
      <c r="N455" s="3">
        <v>1</v>
      </c>
      <c r="O455" s="9" t="s">
        <v>53</v>
      </c>
      <c r="P455" s="9" t="s">
        <v>11</v>
      </c>
      <c r="Q455" s="3"/>
      <c r="R455" s="7">
        <v>88.5</v>
      </c>
      <c r="S455" s="7">
        <v>88.5</v>
      </c>
      <c r="T455" s="7"/>
    </row>
    <row r="456" ht="40" customHeight="1" spans="1:20">
      <c r="A456" s="9" t="s">
        <v>42</v>
      </c>
      <c r="B456" s="9" t="s">
        <v>43</v>
      </c>
      <c r="C456" s="9" t="s">
        <v>44</v>
      </c>
      <c r="D456" s="9" t="s">
        <v>45</v>
      </c>
      <c r="E456" s="3">
        <v>247426</v>
      </c>
      <c r="F456" s="9" t="s">
        <v>46</v>
      </c>
      <c r="G456" s="9" t="s">
        <v>47</v>
      </c>
      <c r="H456" s="9" t="str">
        <f t="shared" si="7"/>
        <v>1J10XRY84G</v>
      </c>
      <c r="I456" s="9" t="s">
        <v>623</v>
      </c>
      <c r="J456" s="9" t="s">
        <v>624</v>
      </c>
      <c r="K456" s="9" t="s">
        <v>625</v>
      </c>
      <c r="L456" s="9" t="s">
        <v>626</v>
      </c>
      <c r="M456" s="9" t="s">
        <v>257</v>
      </c>
      <c r="N456" s="3">
        <v>1</v>
      </c>
      <c r="O456" s="9" t="s">
        <v>53</v>
      </c>
      <c r="P456" s="9" t="s">
        <v>3</v>
      </c>
      <c r="Q456" s="3"/>
      <c r="R456" s="7">
        <v>70.5</v>
      </c>
      <c r="S456" s="7">
        <v>70.5</v>
      </c>
      <c r="T456" s="7"/>
    </row>
    <row r="457" ht="40" customHeight="1" spans="1:20">
      <c r="A457" s="9" t="s">
        <v>42</v>
      </c>
      <c r="B457" s="9" t="s">
        <v>43</v>
      </c>
      <c r="C457" s="9" t="s">
        <v>44</v>
      </c>
      <c r="D457" s="9" t="s">
        <v>45</v>
      </c>
      <c r="E457" s="3">
        <v>247426</v>
      </c>
      <c r="F457" s="9" t="s">
        <v>46</v>
      </c>
      <c r="G457" s="9" t="s">
        <v>47</v>
      </c>
      <c r="H457" s="9" t="str">
        <f t="shared" si="7"/>
        <v>1Q10CQA01I</v>
      </c>
      <c r="I457" s="9" t="s">
        <v>627</v>
      </c>
      <c r="J457" s="9" t="s">
        <v>628</v>
      </c>
      <c r="K457" s="9" t="s">
        <v>92</v>
      </c>
      <c r="L457" s="9" t="s">
        <v>629</v>
      </c>
      <c r="M457" s="9" t="s">
        <v>72</v>
      </c>
      <c r="N457" s="3">
        <v>1</v>
      </c>
      <c r="O457" s="9" t="s">
        <v>53</v>
      </c>
      <c r="P457" s="9" t="s">
        <v>15</v>
      </c>
      <c r="Q457" s="3"/>
      <c r="R457" s="7">
        <v>57</v>
      </c>
      <c r="S457" s="7">
        <v>57</v>
      </c>
      <c r="T457" s="7"/>
    </row>
    <row r="458" ht="40" customHeight="1" spans="1:20">
      <c r="A458" s="9" t="s">
        <v>42</v>
      </c>
      <c r="B458" s="9" t="s">
        <v>65</v>
      </c>
      <c r="C458" s="9" t="s">
        <v>44</v>
      </c>
      <c r="D458" s="9" t="s">
        <v>45</v>
      </c>
      <c r="E458" s="3">
        <v>282130</v>
      </c>
      <c r="F458" s="9" t="s">
        <v>46</v>
      </c>
      <c r="G458" s="9" t="s">
        <v>47</v>
      </c>
      <c r="H458" s="9" t="str">
        <f t="shared" si="7"/>
        <v>1G189JA06M</v>
      </c>
      <c r="I458" s="9" t="s">
        <v>630</v>
      </c>
      <c r="J458" s="9" t="s">
        <v>631</v>
      </c>
      <c r="K458" s="9" t="s">
        <v>632</v>
      </c>
      <c r="L458" s="9" t="s">
        <v>633</v>
      </c>
      <c r="M458" s="9" t="s">
        <v>70</v>
      </c>
      <c r="N458" s="3">
        <v>2</v>
      </c>
      <c r="O458" s="9" t="s">
        <v>53</v>
      </c>
      <c r="P458" s="9" t="s">
        <v>5</v>
      </c>
      <c r="Q458" s="3"/>
      <c r="R458" s="7">
        <v>113.5</v>
      </c>
      <c r="S458" s="7">
        <v>227</v>
      </c>
      <c r="T458" s="7"/>
    </row>
    <row r="459" ht="40" customHeight="1" spans="1:20">
      <c r="A459" s="9" t="s">
        <v>42</v>
      </c>
      <c r="B459" s="9" t="s">
        <v>65</v>
      </c>
      <c r="C459" s="9" t="s">
        <v>44</v>
      </c>
      <c r="D459" s="9" t="s">
        <v>45</v>
      </c>
      <c r="E459" s="3">
        <v>282130</v>
      </c>
      <c r="F459" s="9" t="s">
        <v>46</v>
      </c>
      <c r="G459" s="9" t="s">
        <v>47</v>
      </c>
      <c r="H459" s="9" t="str">
        <f t="shared" si="7"/>
        <v>1G189JA06M</v>
      </c>
      <c r="I459" s="9" t="s">
        <v>630</v>
      </c>
      <c r="J459" s="9" t="s">
        <v>631</v>
      </c>
      <c r="K459" s="9" t="s">
        <v>632</v>
      </c>
      <c r="L459" s="9" t="s">
        <v>633</v>
      </c>
      <c r="M459" s="9" t="s">
        <v>71</v>
      </c>
      <c r="N459" s="3">
        <v>3</v>
      </c>
      <c r="O459" s="9" t="s">
        <v>53</v>
      </c>
      <c r="P459" s="9" t="s">
        <v>5</v>
      </c>
      <c r="Q459" s="3"/>
      <c r="R459" s="7">
        <v>113.5</v>
      </c>
      <c r="S459" s="7">
        <v>340.5</v>
      </c>
      <c r="T459" s="7"/>
    </row>
    <row r="460" ht="40" customHeight="1" spans="1:20">
      <c r="A460" s="9" t="s">
        <v>42</v>
      </c>
      <c r="B460" s="9" t="s">
        <v>65</v>
      </c>
      <c r="C460" s="9" t="s">
        <v>44</v>
      </c>
      <c r="D460" s="9" t="s">
        <v>45</v>
      </c>
      <c r="E460" s="3">
        <v>282130</v>
      </c>
      <c r="F460" s="9" t="s">
        <v>46</v>
      </c>
      <c r="G460" s="9" t="s">
        <v>47</v>
      </c>
      <c r="H460" s="9" t="str">
        <f t="shared" si="7"/>
        <v>1G183QA07Y</v>
      </c>
      <c r="I460" s="9" t="s">
        <v>634</v>
      </c>
      <c r="J460" s="9" t="s">
        <v>635</v>
      </c>
      <c r="K460" s="9" t="s">
        <v>636</v>
      </c>
      <c r="L460" s="9" t="s">
        <v>637</v>
      </c>
      <c r="M460" s="9" t="s">
        <v>102</v>
      </c>
      <c r="N460" s="3">
        <v>1</v>
      </c>
      <c r="O460" s="9" t="s">
        <v>53</v>
      </c>
      <c r="P460" s="9" t="s">
        <v>11</v>
      </c>
      <c r="Q460" s="3"/>
      <c r="R460" s="7">
        <v>102</v>
      </c>
      <c r="S460" s="7">
        <v>102</v>
      </c>
      <c r="T460" s="7"/>
    </row>
    <row r="461" ht="40" customHeight="1" spans="1:20">
      <c r="A461" s="9" t="s">
        <v>42</v>
      </c>
      <c r="B461" s="9" t="s">
        <v>57</v>
      </c>
      <c r="C461" s="9" t="s">
        <v>44</v>
      </c>
      <c r="D461" s="9" t="s">
        <v>45</v>
      </c>
      <c r="E461" s="3">
        <v>282130</v>
      </c>
      <c r="F461" s="9" t="s">
        <v>46</v>
      </c>
      <c r="G461" s="9" t="s">
        <v>47</v>
      </c>
      <c r="H461" s="9" t="str">
        <f t="shared" si="7"/>
        <v>1G183QA07Y</v>
      </c>
      <c r="I461" s="9" t="s">
        <v>634</v>
      </c>
      <c r="J461" s="9" t="s">
        <v>635</v>
      </c>
      <c r="K461" s="9" t="s">
        <v>636</v>
      </c>
      <c r="L461" s="9" t="s">
        <v>637</v>
      </c>
      <c r="M461" s="9" t="s">
        <v>62</v>
      </c>
      <c r="N461" s="3">
        <v>1</v>
      </c>
      <c r="O461" s="9" t="s">
        <v>53</v>
      </c>
      <c r="P461" s="9" t="s">
        <v>11</v>
      </c>
      <c r="Q461" s="3"/>
      <c r="R461" s="7">
        <v>102</v>
      </c>
      <c r="S461" s="7">
        <v>102</v>
      </c>
      <c r="T461" s="7"/>
    </row>
    <row r="462" ht="40" customHeight="1" spans="1:20">
      <c r="A462" s="9" t="s">
        <v>42</v>
      </c>
      <c r="B462" s="9" t="s">
        <v>65</v>
      </c>
      <c r="C462" s="9" t="s">
        <v>44</v>
      </c>
      <c r="D462" s="9" t="s">
        <v>45</v>
      </c>
      <c r="E462" s="3">
        <v>282130</v>
      </c>
      <c r="F462" s="9" t="s">
        <v>46</v>
      </c>
      <c r="G462" s="9" t="s">
        <v>47</v>
      </c>
      <c r="H462" s="9" t="str">
        <f t="shared" si="7"/>
        <v>1G183QA07Y</v>
      </c>
      <c r="I462" s="9" t="s">
        <v>634</v>
      </c>
      <c r="J462" s="9" t="s">
        <v>635</v>
      </c>
      <c r="K462" s="9" t="s">
        <v>636</v>
      </c>
      <c r="L462" s="9" t="s">
        <v>637</v>
      </c>
      <c r="M462" s="9" t="s">
        <v>62</v>
      </c>
      <c r="N462" s="3">
        <v>2</v>
      </c>
      <c r="O462" s="9" t="s">
        <v>53</v>
      </c>
      <c r="P462" s="9" t="s">
        <v>11</v>
      </c>
      <c r="Q462" s="3"/>
      <c r="R462" s="7">
        <v>102</v>
      </c>
      <c r="S462" s="7">
        <v>204</v>
      </c>
      <c r="T462" s="7"/>
    </row>
    <row r="463" ht="40" customHeight="1" spans="1:20">
      <c r="A463" s="9" t="s">
        <v>42</v>
      </c>
      <c r="B463" s="9" t="s">
        <v>65</v>
      </c>
      <c r="C463" s="9" t="s">
        <v>44</v>
      </c>
      <c r="D463" s="9" t="s">
        <v>45</v>
      </c>
      <c r="E463" s="3">
        <v>282130</v>
      </c>
      <c r="F463" s="9" t="s">
        <v>46</v>
      </c>
      <c r="G463" s="9" t="s">
        <v>47</v>
      </c>
      <c r="H463" s="9" t="str">
        <f t="shared" si="7"/>
        <v>1G183QA07Y</v>
      </c>
      <c r="I463" s="9" t="s">
        <v>634</v>
      </c>
      <c r="J463" s="9" t="s">
        <v>635</v>
      </c>
      <c r="K463" s="9" t="s">
        <v>636</v>
      </c>
      <c r="L463" s="9" t="s">
        <v>637</v>
      </c>
      <c r="M463" s="9" t="s">
        <v>89</v>
      </c>
      <c r="N463" s="3">
        <v>1</v>
      </c>
      <c r="O463" s="9" t="s">
        <v>53</v>
      </c>
      <c r="P463" s="9" t="s">
        <v>11</v>
      </c>
      <c r="Q463" s="3"/>
      <c r="R463" s="7">
        <v>102</v>
      </c>
      <c r="S463" s="7">
        <v>102</v>
      </c>
      <c r="T463" s="7"/>
    </row>
    <row r="464" ht="40" customHeight="1" spans="1:20">
      <c r="A464" s="9" t="s">
        <v>42</v>
      </c>
      <c r="B464" s="9" t="s">
        <v>57</v>
      </c>
      <c r="C464" s="9" t="s">
        <v>44</v>
      </c>
      <c r="D464" s="9" t="s">
        <v>45</v>
      </c>
      <c r="E464" s="3">
        <v>282130</v>
      </c>
      <c r="F464" s="9" t="s">
        <v>46</v>
      </c>
      <c r="G464" s="9" t="s">
        <v>47</v>
      </c>
      <c r="H464" s="9" t="str">
        <f t="shared" si="7"/>
        <v>1G183QA07Y</v>
      </c>
      <c r="I464" s="9" t="s">
        <v>634</v>
      </c>
      <c r="J464" s="9" t="s">
        <v>635</v>
      </c>
      <c r="K464" s="9" t="s">
        <v>636</v>
      </c>
      <c r="L464" s="9" t="s">
        <v>637</v>
      </c>
      <c r="M464" s="9" t="s">
        <v>89</v>
      </c>
      <c r="N464" s="3">
        <v>1</v>
      </c>
      <c r="O464" s="9" t="s">
        <v>53</v>
      </c>
      <c r="P464" s="9" t="s">
        <v>11</v>
      </c>
      <c r="Q464" s="3"/>
      <c r="R464" s="7">
        <v>102</v>
      </c>
      <c r="S464" s="7">
        <v>102</v>
      </c>
      <c r="T464" s="7"/>
    </row>
    <row r="465" ht="40" customHeight="1" spans="1:20">
      <c r="A465" s="9" t="s">
        <v>42</v>
      </c>
      <c r="B465" s="9" t="s">
        <v>65</v>
      </c>
      <c r="C465" s="9" t="s">
        <v>44</v>
      </c>
      <c r="D465" s="9" t="s">
        <v>45</v>
      </c>
      <c r="E465" s="3">
        <v>282130</v>
      </c>
      <c r="F465" s="9" t="s">
        <v>46</v>
      </c>
      <c r="G465" s="9" t="s">
        <v>47</v>
      </c>
      <c r="H465" s="9" t="str">
        <f t="shared" si="7"/>
        <v>1G17ZNY7T5</v>
      </c>
      <c r="I465" s="9" t="s">
        <v>638</v>
      </c>
      <c r="J465" s="9" t="s">
        <v>189</v>
      </c>
      <c r="K465" s="9" t="s">
        <v>193</v>
      </c>
      <c r="L465" s="9" t="s">
        <v>639</v>
      </c>
      <c r="M465" s="9" t="s">
        <v>102</v>
      </c>
      <c r="N465" s="3">
        <v>5</v>
      </c>
      <c r="O465" s="9" t="s">
        <v>53</v>
      </c>
      <c r="P465" s="9" t="s">
        <v>11</v>
      </c>
      <c r="Q465" s="3"/>
      <c r="R465" s="7">
        <v>147</v>
      </c>
      <c r="S465" s="7">
        <v>735</v>
      </c>
      <c r="T465" s="7"/>
    </row>
    <row r="466" ht="40" customHeight="1" spans="1:20">
      <c r="A466" s="9" t="s">
        <v>42</v>
      </c>
      <c r="B466" s="9" t="s">
        <v>65</v>
      </c>
      <c r="C466" s="9" t="s">
        <v>44</v>
      </c>
      <c r="D466" s="9" t="s">
        <v>45</v>
      </c>
      <c r="E466" s="3">
        <v>282130</v>
      </c>
      <c r="F466" s="9" t="s">
        <v>46</v>
      </c>
      <c r="G466" s="9" t="s">
        <v>47</v>
      </c>
      <c r="H466" s="9" t="str">
        <f t="shared" si="7"/>
        <v>1G17ZNY7T5</v>
      </c>
      <c r="I466" s="9" t="s">
        <v>638</v>
      </c>
      <c r="J466" s="9" t="s">
        <v>189</v>
      </c>
      <c r="K466" s="9" t="s">
        <v>193</v>
      </c>
      <c r="L466" s="9" t="s">
        <v>639</v>
      </c>
      <c r="M466" s="9" t="s">
        <v>62</v>
      </c>
      <c r="N466" s="3">
        <v>6</v>
      </c>
      <c r="O466" s="9" t="s">
        <v>53</v>
      </c>
      <c r="P466" s="9" t="s">
        <v>11</v>
      </c>
      <c r="Q466" s="3"/>
      <c r="R466" s="7">
        <v>147</v>
      </c>
      <c r="S466" s="7">
        <v>882</v>
      </c>
      <c r="T466" s="7"/>
    </row>
    <row r="467" ht="40" customHeight="1" spans="1:20">
      <c r="A467" s="9" t="s">
        <v>42</v>
      </c>
      <c r="B467" s="9" t="s">
        <v>57</v>
      </c>
      <c r="C467" s="9" t="s">
        <v>44</v>
      </c>
      <c r="D467" s="9" t="s">
        <v>45</v>
      </c>
      <c r="E467" s="3">
        <v>282130</v>
      </c>
      <c r="F467" s="9" t="s">
        <v>46</v>
      </c>
      <c r="G467" s="9" t="s">
        <v>47</v>
      </c>
      <c r="H467" s="9" t="str">
        <f t="shared" si="7"/>
        <v>1G17ZNY7T5</v>
      </c>
      <c r="I467" s="9" t="s">
        <v>638</v>
      </c>
      <c r="J467" s="9" t="s">
        <v>189</v>
      </c>
      <c r="K467" s="9" t="s">
        <v>193</v>
      </c>
      <c r="L467" s="9" t="s">
        <v>639</v>
      </c>
      <c r="M467" s="9" t="s">
        <v>89</v>
      </c>
      <c r="N467" s="3">
        <v>1</v>
      </c>
      <c r="O467" s="9" t="s">
        <v>53</v>
      </c>
      <c r="P467" s="9" t="s">
        <v>11</v>
      </c>
      <c r="Q467" s="3"/>
      <c r="R467" s="7">
        <v>147</v>
      </c>
      <c r="S467" s="7">
        <v>147</v>
      </c>
      <c r="T467" s="7"/>
    </row>
    <row r="468" ht="40" customHeight="1" spans="1:20">
      <c r="A468" s="9" t="s">
        <v>42</v>
      </c>
      <c r="B468" s="9" t="s">
        <v>65</v>
      </c>
      <c r="C468" s="9" t="s">
        <v>44</v>
      </c>
      <c r="D468" s="9" t="s">
        <v>45</v>
      </c>
      <c r="E468" s="3">
        <v>282130</v>
      </c>
      <c r="F468" s="9" t="s">
        <v>46</v>
      </c>
      <c r="G468" s="9" t="s">
        <v>47</v>
      </c>
      <c r="H468" s="9" t="str">
        <f t="shared" si="7"/>
        <v>1G17ZNY7T5</v>
      </c>
      <c r="I468" s="9" t="s">
        <v>638</v>
      </c>
      <c r="J468" s="9" t="s">
        <v>189</v>
      </c>
      <c r="K468" s="9" t="s">
        <v>193</v>
      </c>
      <c r="L468" s="9" t="s">
        <v>639</v>
      </c>
      <c r="M468" s="9" t="s">
        <v>89</v>
      </c>
      <c r="N468" s="3">
        <v>3</v>
      </c>
      <c r="O468" s="9" t="s">
        <v>53</v>
      </c>
      <c r="P468" s="9" t="s">
        <v>11</v>
      </c>
      <c r="Q468" s="3"/>
      <c r="R468" s="7">
        <v>147</v>
      </c>
      <c r="S468" s="7">
        <v>441</v>
      </c>
      <c r="T468" s="7"/>
    </row>
    <row r="469" ht="40" customHeight="1" spans="1:20">
      <c r="A469" s="9" t="s">
        <v>42</v>
      </c>
      <c r="B469" s="9" t="s">
        <v>65</v>
      </c>
      <c r="C469" s="9" t="s">
        <v>44</v>
      </c>
      <c r="D469" s="9" t="s">
        <v>45</v>
      </c>
      <c r="E469" s="3">
        <v>282130</v>
      </c>
      <c r="F469" s="9" t="s">
        <v>46</v>
      </c>
      <c r="G469" s="9" t="s">
        <v>47</v>
      </c>
      <c r="H469" s="9" t="str">
        <f t="shared" si="7"/>
        <v>1G17ZNY7T5</v>
      </c>
      <c r="I469" s="9" t="s">
        <v>638</v>
      </c>
      <c r="J469" s="9" t="s">
        <v>189</v>
      </c>
      <c r="K469" s="9" t="s">
        <v>193</v>
      </c>
      <c r="L469" s="9" t="s">
        <v>639</v>
      </c>
      <c r="M469" s="9" t="s">
        <v>63</v>
      </c>
      <c r="N469" s="3">
        <v>2</v>
      </c>
      <c r="O469" s="9" t="s">
        <v>53</v>
      </c>
      <c r="P469" s="9" t="s">
        <v>11</v>
      </c>
      <c r="Q469" s="3"/>
      <c r="R469" s="7">
        <v>147</v>
      </c>
      <c r="S469" s="7">
        <v>294</v>
      </c>
      <c r="T469" s="7"/>
    </row>
    <row r="470" ht="40" customHeight="1" spans="1:20">
      <c r="A470" s="9" t="s">
        <v>42</v>
      </c>
      <c r="B470" s="9" t="s">
        <v>65</v>
      </c>
      <c r="C470" s="9" t="s">
        <v>44</v>
      </c>
      <c r="D470" s="9" t="s">
        <v>45</v>
      </c>
      <c r="E470" s="3">
        <v>282130</v>
      </c>
      <c r="F470" s="9" t="s">
        <v>46</v>
      </c>
      <c r="G470" s="9" t="s">
        <v>47</v>
      </c>
      <c r="H470" s="9" t="str">
        <f t="shared" si="7"/>
        <v>1G17ZNY7T5</v>
      </c>
      <c r="I470" s="9" t="s">
        <v>638</v>
      </c>
      <c r="J470" s="9" t="s">
        <v>189</v>
      </c>
      <c r="K470" s="9" t="s">
        <v>193</v>
      </c>
      <c r="L470" s="9" t="s">
        <v>639</v>
      </c>
      <c r="M470" s="9" t="s">
        <v>64</v>
      </c>
      <c r="N470" s="3">
        <v>1</v>
      </c>
      <c r="O470" s="9" t="s">
        <v>53</v>
      </c>
      <c r="P470" s="9" t="s">
        <v>11</v>
      </c>
      <c r="Q470" s="3"/>
      <c r="R470" s="7">
        <v>147</v>
      </c>
      <c r="S470" s="7">
        <v>147</v>
      </c>
      <c r="T470" s="7"/>
    </row>
    <row r="471" ht="40" customHeight="1" spans="1:20">
      <c r="A471" s="9" t="s">
        <v>42</v>
      </c>
      <c r="B471" s="9" t="s">
        <v>43</v>
      </c>
      <c r="C471" s="9" t="s">
        <v>44</v>
      </c>
      <c r="D471" s="9" t="s">
        <v>45</v>
      </c>
      <c r="E471" s="3">
        <v>282130</v>
      </c>
      <c r="F471" s="9" t="s">
        <v>46</v>
      </c>
      <c r="G471" s="9" t="s">
        <v>47</v>
      </c>
      <c r="H471" s="9" t="str">
        <f t="shared" si="7"/>
        <v>1N13JW8173</v>
      </c>
      <c r="I471" s="9" t="s">
        <v>640</v>
      </c>
      <c r="J471" s="9" t="s">
        <v>641</v>
      </c>
      <c r="K471" s="9" t="s">
        <v>642</v>
      </c>
      <c r="L471" s="9" t="s">
        <v>643</v>
      </c>
      <c r="M471" s="9" t="s">
        <v>63</v>
      </c>
      <c r="N471" s="3">
        <v>1</v>
      </c>
      <c r="O471" s="9" t="s">
        <v>53</v>
      </c>
      <c r="P471" s="9" t="s">
        <v>5</v>
      </c>
      <c r="Q471" s="3"/>
      <c r="R471" s="7">
        <v>174.5</v>
      </c>
      <c r="S471" s="7">
        <v>174.5</v>
      </c>
      <c r="T471" s="7"/>
    </row>
    <row r="472" ht="40" customHeight="1" spans="1:20">
      <c r="A472" s="9" t="s">
        <v>42</v>
      </c>
      <c r="B472" s="9" t="s">
        <v>57</v>
      </c>
      <c r="C472" s="9" t="s">
        <v>44</v>
      </c>
      <c r="D472" s="9" t="s">
        <v>45</v>
      </c>
      <c r="E472" s="3">
        <v>282130</v>
      </c>
      <c r="F472" s="9" t="s">
        <v>46</v>
      </c>
      <c r="G472" s="9" t="s">
        <v>47</v>
      </c>
      <c r="H472" s="9" t="str">
        <f t="shared" si="7"/>
        <v>1G17VUY3SH</v>
      </c>
      <c r="I472" s="9" t="s">
        <v>644</v>
      </c>
      <c r="J472" s="9" t="s">
        <v>198</v>
      </c>
      <c r="K472" s="9" t="s">
        <v>199</v>
      </c>
      <c r="L472" s="9" t="s">
        <v>645</v>
      </c>
      <c r="M472" s="9" t="s">
        <v>63</v>
      </c>
      <c r="N472" s="3">
        <v>1</v>
      </c>
      <c r="O472" s="9" t="s">
        <v>53</v>
      </c>
      <c r="P472" s="9" t="s">
        <v>11</v>
      </c>
      <c r="Q472" s="3"/>
      <c r="R472" s="7">
        <v>75</v>
      </c>
      <c r="S472" s="7">
        <v>75</v>
      </c>
      <c r="T472" s="7"/>
    </row>
    <row r="473" ht="40" customHeight="1" spans="1:20">
      <c r="A473" s="9" t="s">
        <v>42</v>
      </c>
      <c r="B473" s="9" t="s">
        <v>57</v>
      </c>
      <c r="C473" s="9" t="s">
        <v>44</v>
      </c>
      <c r="D473" s="9" t="s">
        <v>45</v>
      </c>
      <c r="E473" s="3">
        <v>282130</v>
      </c>
      <c r="F473" s="9" t="s">
        <v>46</v>
      </c>
      <c r="G473" s="9" t="s">
        <v>47</v>
      </c>
      <c r="H473" s="9" t="str">
        <f t="shared" si="7"/>
        <v>1G17VUY3SH</v>
      </c>
      <c r="I473" s="9" t="s">
        <v>644</v>
      </c>
      <c r="J473" s="9" t="s">
        <v>198</v>
      </c>
      <c r="K473" s="9" t="s">
        <v>199</v>
      </c>
      <c r="L473" s="9" t="s">
        <v>645</v>
      </c>
      <c r="M473" s="9" t="s">
        <v>64</v>
      </c>
      <c r="N473" s="3">
        <v>1</v>
      </c>
      <c r="O473" s="9" t="s">
        <v>53</v>
      </c>
      <c r="P473" s="9" t="s">
        <v>11</v>
      </c>
      <c r="Q473" s="3"/>
      <c r="R473" s="7">
        <v>75</v>
      </c>
      <c r="S473" s="7">
        <v>75</v>
      </c>
      <c r="T473" s="7"/>
    </row>
    <row r="474" ht="40" customHeight="1" spans="1:20">
      <c r="A474" s="9" t="s">
        <v>42</v>
      </c>
      <c r="B474" s="9" t="s">
        <v>43</v>
      </c>
      <c r="C474" s="9" t="s">
        <v>44</v>
      </c>
      <c r="D474" s="9" t="s">
        <v>45</v>
      </c>
      <c r="E474" s="3">
        <v>282130</v>
      </c>
      <c r="F474" s="9" t="s">
        <v>46</v>
      </c>
      <c r="G474" s="9" t="s">
        <v>47</v>
      </c>
      <c r="H474" s="9" t="str">
        <f t="shared" si="7"/>
        <v>1G18JDY43Q</v>
      </c>
      <c r="I474" s="9" t="s">
        <v>646</v>
      </c>
      <c r="J474" s="9" t="s">
        <v>647</v>
      </c>
      <c r="K474" s="9" t="s">
        <v>648</v>
      </c>
      <c r="L474" s="9" t="s">
        <v>649</v>
      </c>
      <c r="M474" s="9" t="s">
        <v>70</v>
      </c>
      <c r="N474" s="3">
        <v>3</v>
      </c>
      <c r="O474" s="9" t="s">
        <v>53</v>
      </c>
      <c r="P474" s="9" t="s">
        <v>17</v>
      </c>
      <c r="Q474" s="3"/>
      <c r="R474" s="7">
        <v>159</v>
      </c>
      <c r="S474" s="7">
        <v>477</v>
      </c>
      <c r="T474" s="7"/>
    </row>
    <row r="475" ht="40" customHeight="1" spans="1:20">
      <c r="A475" s="9" t="s">
        <v>42</v>
      </c>
      <c r="B475" s="9" t="s">
        <v>43</v>
      </c>
      <c r="C475" s="9" t="s">
        <v>44</v>
      </c>
      <c r="D475" s="9" t="s">
        <v>45</v>
      </c>
      <c r="E475" s="3">
        <v>282130</v>
      </c>
      <c r="F475" s="9" t="s">
        <v>46</v>
      </c>
      <c r="G475" s="9" t="s">
        <v>47</v>
      </c>
      <c r="H475" s="9" t="str">
        <f t="shared" si="7"/>
        <v>1G18JDY43Q</v>
      </c>
      <c r="I475" s="9" t="s">
        <v>646</v>
      </c>
      <c r="J475" s="9" t="s">
        <v>647</v>
      </c>
      <c r="K475" s="9" t="s">
        <v>648</v>
      </c>
      <c r="L475" s="9" t="s">
        <v>649</v>
      </c>
      <c r="M475" s="9" t="s">
        <v>343</v>
      </c>
      <c r="N475" s="3">
        <v>2</v>
      </c>
      <c r="O475" s="9" t="s">
        <v>53</v>
      </c>
      <c r="P475" s="9" t="s">
        <v>17</v>
      </c>
      <c r="Q475" s="3"/>
      <c r="R475" s="7">
        <v>159</v>
      </c>
      <c r="S475" s="7">
        <v>318</v>
      </c>
      <c r="T475" s="7"/>
    </row>
    <row r="476" ht="40" customHeight="1" spans="1:20">
      <c r="A476" s="9" t="s">
        <v>42</v>
      </c>
      <c r="B476" s="9" t="s">
        <v>65</v>
      </c>
      <c r="C476" s="9" t="s">
        <v>44</v>
      </c>
      <c r="D476" s="9" t="s">
        <v>45</v>
      </c>
      <c r="E476" s="3">
        <v>282130</v>
      </c>
      <c r="F476" s="9" t="s">
        <v>46</v>
      </c>
      <c r="G476" s="9" t="s">
        <v>47</v>
      </c>
      <c r="H476" s="9" t="str">
        <f t="shared" si="7"/>
        <v>1G18JDY43Q</v>
      </c>
      <c r="I476" s="9" t="s">
        <v>646</v>
      </c>
      <c r="J476" s="9" t="s">
        <v>647</v>
      </c>
      <c r="K476" s="9" t="s">
        <v>85</v>
      </c>
      <c r="L476" s="9" t="s">
        <v>649</v>
      </c>
      <c r="M476" s="9" t="s">
        <v>70</v>
      </c>
      <c r="N476" s="3">
        <v>3</v>
      </c>
      <c r="O476" s="9" t="s">
        <v>53</v>
      </c>
      <c r="P476" s="9" t="s">
        <v>17</v>
      </c>
      <c r="Q476" s="3"/>
      <c r="R476" s="7">
        <v>159</v>
      </c>
      <c r="S476" s="7">
        <v>477</v>
      </c>
      <c r="T476" s="7"/>
    </row>
    <row r="477" ht="40" customHeight="1" spans="1:20">
      <c r="A477" s="9" t="s">
        <v>42</v>
      </c>
      <c r="B477" s="9" t="s">
        <v>65</v>
      </c>
      <c r="C477" s="9" t="s">
        <v>44</v>
      </c>
      <c r="D477" s="9" t="s">
        <v>45</v>
      </c>
      <c r="E477" s="3">
        <v>282130</v>
      </c>
      <c r="F477" s="9" t="s">
        <v>46</v>
      </c>
      <c r="G477" s="9" t="s">
        <v>47</v>
      </c>
      <c r="H477" s="9" t="str">
        <f t="shared" si="7"/>
        <v>1G18JDY43Q</v>
      </c>
      <c r="I477" s="9" t="s">
        <v>646</v>
      </c>
      <c r="J477" s="9" t="s">
        <v>647</v>
      </c>
      <c r="K477" s="9" t="s">
        <v>85</v>
      </c>
      <c r="L477" s="9" t="s">
        <v>649</v>
      </c>
      <c r="M477" s="9" t="s">
        <v>71</v>
      </c>
      <c r="N477" s="3">
        <v>4</v>
      </c>
      <c r="O477" s="9" t="s">
        <v>53</v>
      </c>
      <c r="P477" s="9" t="s">
        <v>17</v>
      </c>
      <c r="Q477" s="3"/>
      <c r="R477" s="7">
        <v>159</v>
      </c>
      <c r="S477" s="7">
        <v>636</v>
      </c>
      <c r="T477" s="7"/>
    </row>
    <row r="478" ht="40" customHeight="1" spans="1:20">
      <c r="A478" s="9" t="s">
        <v>42</v>
      </c>
      <c r="B478" s="9" t="s">
        <v>65</v>
      </c>
      <c r="C478" s="9" t="s">
        <v>44</v>
      </c>
      <c r="D478" s="9" t="s">
        <v>45</v>
      </c>
      <c r="E478" s="3">
        <v>282130</v>
      </c>
      <c r="F478" s="9" t="s">
        <v>46</v>
      </c>
      <c r="G478" s="9" t="s">
        <v>47</v>
      </c>
      <c r="H478" s="9" t="str">
        <f t="shared" si="7"/>
        <v>1G18JDY43Q</v>
      </c>
      <c r="I478" s="9" t="s">
        <v>646</v>
      </c>
      <c r="J478" s="9" t="s">
        <v>647</v>
      </c>
      <c r="K478" s="9" t="s">
        <v>85</v>
      </c>
      <c r="L478" s="9" t="s">
        <v>649</v>
      </c>
      <c r="M478" s="9" t="s">
        <v>72</v>
      </c>
      <c r="N478" s="3">
        <v>2</v>
      </c>
      <c r="O478" s="9" t="s">
        <v>53</v>
      </c>
      <c r="P478" s="9" t="s">
        <v>17</v>
      </c>
      <c r="Q478" s="3"/>
      <c r="R478" s="7">
        <v>159</v>
      </c>
      <c r="S478" s="7">
        <v>318</v>
      </c>
      <c r="T478" s="7"/>
    </row>
    <row r="479" ht="40" customHeight="1" spans="1:20">
      <c r="A479" s="9" t="s">
        <v>42</v>
      </c>
      <c r="B479" s="9" t="s">
        <v>65</v>
      </c>
      <c r="C479" s="9" t="s">
        <v>44</v>
      </c>
      <c r="D479" s="9" t="s">
        <v>45</v>
      </c>
      <c r="E479" s="3">
        <v>282130</v>
      </c>
      <c r="F479" s="9" t="s">
        <v>46</v>
      </c>
      <c r="G479" s="9" t="s">
        <v>47</v>
      </c>
      <c r="H479" s="9" t="str">
        <f t="shared" si="7"/>
        <v>1G18JDY43Q</v>
      </c>
      <c r="I479" s="9" t="s">
        <v>646</v>
      </c>
      <c r="J479" s="9" t="s">
        <v>647</v>
      </c>
      <c r="K479" s="9" t="s">
        <v>85</v>
      </c>
      <c r="L479" s="9" t="s">
        <v>649</v>
      </c>
      <c r="M479" s="9" t="s">
        <v>343</v>
      </c>
      <c r="N479" s="3">
        <v>1</v>
      </c>
      <c r="O479" s="9" t="s">
        <v>53</v>
      </c>
      <c r="P479" s="9" t="s">
        <v>17</v>
      </c>
      <c r="Q479" s="3"/>
      <c r="R479" s="7">
        <v>159</v>
      </c>
      <c r="S479" s="7">
        <v>159</v>
      </c>
      <c r="T479" s="7"/>
    </row>
    <row r="480" ht="40" customHeight="1" spans="1:20">
      <c r="A480" s="9" t="s">
        <v>42</v>
      </c>
      <c r="B480" s="9" t="s">
        <v>65</v>
      </c>
      <c r="C480" s="9" t="s">
        <v>44</v>
      </c>
      <c r="D480" s="9" t="s">
        <v>45</v>
      </c>
      <c r="E480" s="3">
        <v>282130</v>
      </c>
      <c r="F480" s="9" t="s">
        <v>46</v>
      </c>
      <c r="G480" s="9" t="s">
        <v>47</v>
      </c>
      <c r="H480" s="9" t="str">
        <f t="shared" si="7"/>
        <v>1G18JDY43Q</v>
      </c>
      <c r="I480" s="9" t="s">
        <v>646</v>
      </c>
      <c r="J480" s="9" t="s">
        <v>647</v>
      </c>
      <c r="K480" s="9" t="s">
        <v>85</v>
      </c>
      <c r="L480" s="9" t="s">
        <v>649</v>
      </c>
      <c r="M480" s="9" t="s">
        <v>73</v>
      </c>
      <c r="N480" s="3">
        <v>1</v>
      </c>
      <c r="O480" s="9" t="s">
        <v>53</v>
      </c>
      <c r="P480" s="9" t="s">
        <v>17</v>
      </c>
      <c r="Q480" s="3"/>
      <c r="R480" s="7">
        <v>159</v>
      </c>
      <c r="S480" s="7">
        <v>159</v>
      </c>
      <c r="T480" s="7"/>
    </row>
    <row r="481" ht="40" customHeight="1" spans="1:20">
      <c r="A481" s="9" t="s">
        <v>42</v>
      </c>
      <c r="B481" s="9" t="s">
        <v>43</v>
      </c>
      <c r="C481" s="9" t="s">
        <v>44</v>
      </c>
      <c r="D481" s="9" t="s">
        <v>45</v>
      </c>
      <c r="E481" s="3">
        <v>282130</v>
      </c>
      <c r="F481" s="9" t="s">
        <v>46</v>
      </c>
      <c r="G481" s="9" t="s">
        <v>47</v>
      </c>
      <c r="H481" s="9" t="str">
        <f t="shared" si="7"/>
        <v>1G18EAA07X</v>
      </c>
      <c r="I481" s="9" t="s">
        <v>650</v>
      </c>
      <c r="J481" s="9" t="s">
        <v>651</v>
      </c>
      <c r="K481" s="9" t="s">
        <v>617</v>
      </c>
      <c r="L481" s="9" t="s">
        <v>652</v>
      </c>
      <c r="M481" s="9" t="s">
        <v>70</v>
      </c>
      <c r="N481" s="3">
        <v>2</v>
      </c>
      <c r="O481" s="9" t="s">
        <v>53</v>
      </c>
      <c r="P481" s="9" t="s">
        <v>17</v>
      </c>
      <c r="Q481" s="3"/>
      <c r="R481" s="7">
        <v>178.5</v>
      </c>
      <c r="S481" s="7">
        <v>357</v>
      </c>
      <c r="T481" s="7"/>
    </row>
    <row r="482" ht="40" customHeight="1" spans="1:20">
      <c r="A482" s="9" t="s">
        <v>42</v>
      </c>
      <c r="B482" s="9" t="s">
        <v>43</v>
      </c>
      <c r="C482" s="9" t="s">
        <v>44</v>
      </c>
      <c r="D482" s="9" t="s">
        <v>45</v>
      </c>
      <c r="E482" s="3">
        <v>282130</v>
      </c>
      <c r="F482" s="9" t="s">
        <v>46</v>
      </c>
      <c r="G482" s="9" t="s">
        <v>47</v>
      </c>
      <c r="H482" s="9" t="str">
        <f t="shared" si="7"/>
        <v>1G18931739</v>
      </c>
      <c r="I482" s="9" t="s">
        <v>653</v>
      </c>
      <c r="J482" s="9" t="s">
        <v>138</v>
      </c>
      <c r="K482" s="9" t="s">
        <v>636</v>
      </c>
      <c r="L482" s="9" t="s">
        <v>654</v>
      </c>
      <c r="M482" s="9" t="s">
        <v>89</v>
      </c>
      <c r="N482" s="3">
        <v>1</v>
      </c>
      <c r="O482" s="9" t="s">
        <v>53</v>
      </c>
      <c r="P482" s="9" t="s">
        <v>11</v>
      </c>
      <c r="Q482" s="3"/>
      <c r="R482" s="7">
        <v>63</v>
      </c>
      <c r="S482" s="7">
        <v>63</v>
      </c>
      <c r="T482" s="7"/>
    </row>
    <row r="483" ht="40" customHeight="1" spans="1:20">
      <c r="A483" s="9" t="s">
        <v>42</v>
      </c>
      <c r="B483" s="9" t="s">
        <v>65</v>
      </c>
      <c r="C483" s="9" t="s">
        <v>44</v>
      </c>
      <c r="D483" s="9" t="s">
        <v>45</v>
      </c>
      <c r="E483" s="3">
        <v>282130</v>
      </c>
      <c r="F483" s="9" t="s">
        <v>46</v>
      </c>
      <c r="G483" s="9" t="s">
        <v>47</v>
      </c>
      <c r="H483" s="9" t="str">
        <f t="shared" si="7"/>
        <v>1G18G7V09X</v>
      </c>
      <c r="I483" s="9" t="s">
        <v>655</v>
      </c>
      <c r="J483" s="9" t="s">
        <v>149</v>
      </c>
      <c r="K483" s="9" t="s">
        <v>85</v>
      </c>
      <c r="L483" s="9" t="s">
        <v>656</v>
      </c>
      <c r="M483" s="9" t="s">
        <v>102</v>
      </c>
      <c r="N483" s="3">
        <v>1</v>
      </c>
      <c r="O483" s="9" t="s">
        <v>53</v>
      </c>
      <c r="P483" s="9" t="s">
        <v>11</v>
      </c>
      <c r="Q483" s="3"/>
      <c r="R483" s="7">
        <v>102</v>
      </c>
      <c r="S483" s="7">
        <v>102</v>
      </c>
      <c r="T483" s="7"/>
    </row>
    <row r="484" ht="40" customHeight="1" spans="1:20">
      <c r="A484" s="9" t="s">
        <v>42</v>
      </c>
      <c r="B484" s="9" t="s">
        <v>57</v>
      </c>
      <c r="C484" s="9" t="s">
        <v>44</v>
      </c>
      <c r="D484" s="9" t="s">
        <v>45</v>
      </c>
      <c r="E484" s="3">
        <v>282130</v>
      </c>
      <c r="F484" s="9" t="s">
        <v>46</v>
      </c>
      <c r="G484" s="9" t="s">
        <v>47</v>
      </c>
      <c r="H484" s="9" t="str">
        <f t="shared" si="7"/>
        <v>1J112RA0CW</v>
      </c>
      <c r="I484" s="9" t="s">
        <v>657</v>
      </c>
      <c r="J484" s="9" t="s">
        <v>658</v>
      </c>
      <c r="K484" s="9" t="s">
        <v>481</v>
      </c>
      <c r="L484" s="9" t="s">
        <v>659</v>
      </c>
      <c r="M484" s="9" t="s">
        <v>102</v>
      </c>
      <c r="N484" s="3">
        <v>7</v>
      </c>
      <c r="O484" s="9" t="s">
        <v>53</v>
      </c>
      <c r="P484" s="9" t="s">
        <v>7</v>
      </c>
      <c r="Q484" s="3"/>
      <c r="R484" s="7">
        <v>84</v>
      </c>
      <c r="S484" s="7">
        <v>588</v>
      </c>
      <c r="T484" s="7"/>
    </row>
    <row r="485" ht="40" customHeight="1" spans="1:20">
      <c r="A485" s="9" t="s">
        <v>42</v>
      </c>
      <c r="B485" s="9" t="s">
        <v>57</v>
      </c>
      <c r="C485" s="9" t="s">
        <v>44</v>
      </c>
      <c r="D485" s="9" t="s">
        <v>45</v>
      </c>
      <c r="E485" s="3">
        <v>282130</v>
      </c>
      <c r="F485" s="9" t="s">
        <v>46</v>
      </c>
      <c r="G485" s="9" t="s">
        <v>47</v>
      </c>
      <c r="H485" s="9" t="str">
        <f t="shared" si="7"/>
        <v>1J112RA0CW</v>
      </c>
      <c r="I485" s="9" t="s">
        <v>657</v>
      </c>
      <c r="J485" s="9" t="s">
        <v>658</v>
      </c>
      <c r="K485" s="9" t="s">
        <v>481</v>
      </c>
      <c r="L485" s="9" t="s">
        <v>659</v>
      </c>
      <c r="M485" s="9" t="s">
        <v>62</v>
      </c>
      <c r="N485" s="3">
        <v>1</v>
      </c>
      <c r="O485" s="9" t="s">
        <v>53</v>
      </c>
      <c r="P485" s="9" t="s">
        <v>7</v>
      </c>
      <c r="Q485" s="3"/>
      <c r="R485" s="7">
        <v>84</v>
      </c>
      <c r="S485" s="7">
        <v>84</v>
      </c>
      <c r="T485" s="7"/>
    </row>
    <row r="486" ht="40" customHeight="1" spans="1:20">
      <c r="A486" s="9" t="s">
        <v>42</v>
      </c>
      <c r="B486" s="9" t="s">
        <v>57</v>
      </c>
      <c r="C486" s="9" t="s">
        <v>44</v>
      </c>
      <c r="D486" s="9" t="s">
        <v>45</v>
      </c>
      <c r="E486" s="3">
        <v>282130</v>
      </c>
      <c r="F486" s="9" t="s">
        <v>46</v>
      </c>
      <c r="G486" s="9" t="s">
        <v>47</v>
      </c>
      <c r="H486" s="9" t="str">
        <f t="shared" si="7"/>
        <v>1J112RA0CW</v>
      </c>
      <c r="I486" s="9" t="s">
        <v>657</v>
      </c>
      <c r="J486" s="9" t="s">
        <v>658</v>
      </c>
      <c r="K486" s="9" t="s">
        <v>481</v>
      </c>
      <c r="L486" s="9" t="s">
        <v>659</v>
      </c>
      <c r="M486" s="9" t="s">
        <v>63</v>
      </c>
      <c r="N486" s="3">
        <v>1</v>
      </c>
      <c r="O486" s="9" t="s">
        <v>53</v>
      </c>
      <c r="P486" s="9" t="s">
        <v>7</v>
      </c>
      <c r="Q486" s="3"/>
      <c r="R486" s="7">
        <v>84</v>
      </c>
      <c r="S486" s="7">
        <v>84</v>
      </c>
      <c r="T486" s="7"/>
    </row>
    <row r="487" ht="40" customHeight="1" spans="1:20">
      <c r="A487" s="9" t="s">
        <v>42</v>
      </c>
      <c r="B487" s="9" t="s">
        <v>57</v>
      </c>
      <c r="C487" s="9" t="s">
        <v>44</v>
      </c>
      <c r="D487" s="9" t="s">
        <v>45</v>
      </c>
      <c r="E487" s="3">
        <v>282130</v>
      </c>
      <c r="F487" s="9" t="s">
        <v>46</v>
      </c>
      <c r="G487" s="9" t="s">
        <v>47</v>
      </c>
      <c r="H487" s="9" t="str">
        <f t="shared" si="7"/>
        <v>1J112RA0CW</v>
      </c>
      <c r="I487" s="9" t="s">
        <v>657</v>
      </c>
      <c r="J487" s="9" t="s">
        <v>658</v>
      </c>
      <c r="K487" s="9" t="s">
        <v>481</v>
      </c>
      <c r="L487" s="9" t="s">
        <v>659</v>
      </c>
      <c r="M487" s="9" t="s">
        <v>103</v>
      </c>
      <c r="N487" s="3">
        <v>2</v>
      </c>
      <c r="O487" s="9" t="s">
        <v>53</v>
      </c>
      <c r="P487" s="9" t="s">
        <v>7</v>
      </c>
      <c r="Q487" s="3"/>
      <c r="R487" s="7">
        <v>84</v>
      </c>
      <c r="S487" s="7">
        <v>168</v>
      </c>
      <c r="T487" s="7"/>
    </row>
    <row r="488" ht="40" customHeight="1" spans="1:20">
      <c r="A488" s="9" t="s">
        <v>42</v>
      </c>
      <c r="B488" s="9" t="s">
        <v>65</v>
      </c>
      <c r="C488" s="9" t="s">
        <v>44</v>
      </c>
      <c r="D488" s="9" t="s">
        <v>45</v>
      </c>
      <c r="E488" s="3">
        <v>282130</v>
      </c>
      <c r="F488" s="9" t="s">
        <v>46</v>
      </c>
      <c r="G488" s="9" t="s">
        <v>47</v>
      </c>
      <c r="H488" s="9" t="str">
        <f t="shared" si="7"/>
        <v>1G18K77105</v>
      </c>
      <c r="I488" s="9" t="s">
        <v>660</v>
      </c>
      <c r="J488" s="9" t="s">
        <v>661</v>
      </c>
      <c r="K488" s="9" t="s">
        <v>85</v>
      </c>
      <c r="L488" s="9" t="s">
        <v>662</v>
      </c>
      <c r="M488" s="9" t="s">
        <v>62</v>
      </c>
      <c r="N488" s="3">
        <v>1</v>
      </c>
      <c r="O488" s="9" t="s">
        <v>53</v>
      </c>
      <c r="P488" s="9" t="s">
        <v>11</v>
      </c>
      <c r="Q488" s="3"/>
      <c r="R488" s="7">
        <v>84</v>
      </c>
      <c r="S488" s="7">
        <v>84</v>
      </c>
      <c r="T488" s="7"/>
    </row>
    <row r="489" ht="40" customHeight="1" spans="1:20">
      <c r="A489" s="9" t="s">
        <v>42</v>
      </c>
      <c r="B489" s="9" t="s">
        <v>65</v>
      </c>
      <c r="C489" s="9" t="s">
        <v>44</v>
      </c>
      <c r="D489" s="9" t="s">
        <v>45</v>
      </c>
      <c r="E489" s="3">
        <v>282130</v>
      </c>
      <c r="F489" s="9" t="s">
        <v>46</v>
      </c>
      <c r="G489" s="9" t="s">
        <v>47</v>
      </c>
      <c r="H489" s="9" t="str">
        <f t="shared" si="7"/>
        <v>1G18K77105</v>
      </c>
      <c r="I489" s="9" t="s">
        <v>660</v>
      </c>
      <c r="J489" s="9" t="s">
        <v>661</v>
      </c>
      <c r="K489" s="9" t="s">
        <v>85</v>
      </c>
      <c r="L489" s="9" t="s">
        <v>662</v>
      </c>
      <c r="M489" s="9" t="s">
        <v>89</v>
      </c>
      <c r="N489" s="3">
        <v>1</v>
      </c>
      <c r="O489" s="9" t="s">
        <v>53</v>
      </c>
      <c r="P489" s="9" t="s">
        <v>11</v>
      </c>
      <c r="Q489" s="3"/>
      <c r="R489" s="7">
        <v>84</v>
      </c>
      <c r="S489" s="7">
        <v>84</v>
      </c>
      <c r="T489" s="7"/>
    </row>
    <row r="490" ht="40" customHeight="1" spans="1:20">
      <c r="A490" s="9" t="s">
        <v>42</v>
      </c>
      <c r="B490" s="9" t="s">
        <v>57</v>
      </c>
      <c r="C490" s="9" t="s">
        <v>44</v>
      </c>
      <c r="D490" s="9" t="s">
        <v>45</v>
      </c>
      <c r="E490" s="3">
        <v>282130</v>
      </c>
      <c r="F490" s="9" t="s">
        <v>46</v>
      </c>
      <c r="G490" s="9" t="s">
        <v>47</v>
      </c>
      <c r="H490" s="9" t="str">
        <f t="shared" si="7"/>
        <v>1G18K77105</v>
      </c>
      <c r="I490" s="9" t="s">
        <v>660</v>
      </c>
      <c r="J490" s="9" t="s">
        <v>661</v>
      </c>
      <c r="K490" s="9" t="s">
        <v>85</v>
      </c>
      <c r="L490" s="9" t="s">
        <v>662</v>
      </c>
      <c r="M490" s="9" t="s">
        <v>63</v>
      </c>
      <c r="N490" s="3">
        <v>1</v>
      </c>
      <c r="O490" s="9" t="s">
        <v>53</v>
      </c>
      <c r="P490" s="9" t="s">
        <v>11</v>
      </c>
      <c r="Q490" s="3"/>
      <c r="R490" s="7">
        <v>84</v>
      </c>
      <c r="S490" s="7">
        <v>84</v>
      </c>
      <c r="T490" s="7"/>
    </row>
    <row r="491" ht="40" customHeight="1" spans="1:20">
      <c r="A491" s="9" t="s">
        <v>42</v>
      </c>
      <c r="B491" s="9" t="s">
        <v>65</v>
      </c>
      <c r="C491" s="9" t="s">
        <v>44</v>
      </c>
      <c r="D491" s="9" t="s">
        <v>45</v>
      </c>
      <c r="E491" s="3">
        <v>282130</v>
      </c>
      <c r="F491" s="9" t="s">
        <v>46</v>
      </c>
      <c r="G491" s="9" t="s">
        <v>47</v>
      </c>
      <c r="H491" s="9" t="str">
        <f t="shared" si="7"/>
        <v>1G16QC1739</v>
      </c>
      <c r="I491" s="9" t="s">
        <v>663</v>
      </c>
      <c r="J491" s="9" t="s">
        <v>138</v>
      </c>
      <c r="K491" s="9" t="s">
        <v>85</v>
      </c>
      <c r="L491" s="9" t="s">
        <v>664</v>
      </c>
      <c r="M491" s="9" t="s">
        <v>63</v>
      </c>
      <c r="N491" s="3">
        <v>1</v>
      </c>
      <c r="O491" s="9" t="s">
        <v>53</v>
      </c>
      <c r="P491" s="9" t="s">
        <v>9</v>
      </c>
      <c r="Q491" s="3"/>
      <c r="R491" s="7">
        <v>129.5</v>
      </c>
      <c r="S491" s="7">
        <v>129.5</v>
      </c>
      <c r="T491" s="7"/>
    </row>
    <row r="492" ht="40" customHeight="1" spans="1:20">
      <c r="A492" s="9" t="s">
        <v>42</v>
      </c>
      <c r="B492" s="9" t="s">
        <v>65</v>
      </c>
      <c r="C492" s="9" t="s">
        <v>44</v>
      </c>
      <c r="D492" s="9" t="s">
        <v>45</v>
      </c>
      <c r="E492" s="3">
        <v>282130</v>
      </c>
      <c r="F492" s="9" t="s">
        <v>46</v>
      </c>
      <c r="G492" s="9" t="s">
        <v>47</v>
      </c>
      <c r="H492" s="9" t="str">
        <f t="shared" si="7"/>
        <v>1J111AA0A0</v>
      </c>
      <c r="I492" s="9" t="s">
        <v>665</v>
      </c>
      <c r="J492" s="9" t="s">
        <v>666</v>
      </c>
      <c r="K492" s="9" t="s">
        <v>416</v>
      </c>
      <c r="L492" s="9" t="s">
        <v>667</v>
      </c>
      <c r="M492" s="9" t="s">
        <v>254</v>
      </c>
      <c r="N492" s="3">
        <v>1</v>
      </c>
      <c r="O492" s="9" t="s">
        <v>53</v>
      </c>
      <c r="P492" s="9" t="s">
        <v>4</v>
      </c>
      <c r="Q492" s="3"/>
      <c r="R492" s="7">
        <v>102</v>
      </c>
      <c r="S492" s="7">
        <v>102</v>
      </c>
      <c r="T492" s="7"/>
    </row>
    <row r="493" ht="40" customHeight="1" spans="1:20">
      <c r="A493" s="9" t="s">
        <v>42</v>
      </c>
      <c r="B493" s="9" t="s">
        <v>65</v>
      </c>
      <c r="C493" s="9" t="s">
        <v>44</v>
      </c>
      <c r="D493" s="9" t="s">
        <v>45</v>
      </c>
      <c r="E493" s="3">
        <v>282130</v>
      </c>
      <c r="F493" s="9" t="s">
        <v>46</v>
      </c>
      <c r="G493" s="9" t="s">
        <v>47</v>
      </c>
      <c r="H493" s="9" t="str">
        <f t="shared" si="7"/>
        <v>1J111AA0A0</v>
      </c>
      <c r="I493" s="9" t="s">
        <v>665</v>
      </c>
      <c r="J493" s="9" t="s">
        <v>666</v>
      </c>
      <c r="K493" s="9" t="s">
        <v>416</v>
      </c>
      <c r="L493" s="9" t="s">
        <v>667</v>
      </c>
      <c r="M493" s="9" t="s">
        <v>255</v>
      </c>
      <c r="N493" s="3">
        <v>1</v>
      </c>
      <c r="O493" s="9" t="s">
        <v>53</v>
      </c>
      <c r="P493" s="9" t="s">
        <v>4</v>
      </c>
      <c r="Q493" s="3"/>
      <c r="R493" s="7">
        <v>102</v>
      </c>
      <c r="S493" s="7">
        <v>102</v>
      </c>
      <c r="T493" s="7"/>
    </row>
    <row r="494" ht="40" customHeight="1" spans="1:20">
      <c r="A494" s="9" t="s">
        <v>42</v>
      </c>
      <c r="B494" s="9" t="s">
        <v>173</v>
      </c>
      <c r="C494" s="9" t="s">
        <v>44</v>
      </c>
      <c r="D494" s="9" t="s">
        <v>45</v>
      </c>
      <c r="E494" s="3">
        <v>282130</v>
      </c>
      <c r="F494" s="9" t="s">
        <v>46</v>
      </c>
      <c r="G494" s="9" t="s">
        <v>47</v>
      </c>
      <c r="H494" s="9" t="str">
        <f t="shared" si="7"/>
        <v>1J111AA0A0</v>
      </c>
      <c r="I494" s="9" t="s">
        <v>665</v>
      </c>
      <c r="J494" s="9" t="s">
        <v>666</v>
      </c>
      <c r="K494" s="9" t="s">
        <v>416</v>
      </c>
      <c r="L494" s="9" t="s">
        <v>667</v>
      </c>
      <c r="M494" s="9" t="s">
        <v>256</v>
      </c>
      <c r="N494" s="3">
        <v>1</v>
      </c>
      <c r="O494" s="9" t="s">
        <v>53</v>
      </c>
      <c r="P494" s="9" t="s">
        <v>4</v>
      </c>
      <c r="Q494" s="3"/>
      <c r="R494" s="7">
        <v>102</v>
      </c>
      <c r="S494" s="7">
        <v>102</v>
      </c>
      <c r="T494" s="7"/>
    </row>
    <row r="495" ht="40" customHeight="1" spans="1:20">
      <c r="A495" s="9" t="s">
        <v>42</v>
      </c>
      <c r="B495" s="9" t="s">
        <v>57</v>
      </c>
      <c r="C495" s="9" t="s">
        <v>44</v>
      </c>
      <c r="D495" s="9" t="s">
        <v>45</v>
      </c>
      <c r="E495" s="3">
        <v>282130</v>
      </c>
      <c r="F495" s="9" t="s">
        <v>46</v>
      </c>
      <c r="G495" s="9" t="s">
        <v>47</v>
      </c>
      <c r="H495" s="9" t="str">
        <f t="shared" si="7"/>
        <v>1J111AA0A0</v>
      </c>
      <c r="I495" s="9" t="s">
        <v>665</v>
      </c>
      <c r="J495" s="9" t="s">
        <v>666</v>
      </c>
      <c r="K495" s="9" t="s">
        <v>416</v>
      </c>
      <c r="L495" s="9" t="s">
        <v>667</v>
      </c>
      <c r="M495" s="9" t="s">
        <v>256</v>
      </c>
      <c r="N495" s="3">
        <v>1</v>
      </c>
      <c r="O495" s="9" t="s">
        <v>53</v>
      </c>
      <c r="P495" s="9" t="s">
        <v>4</v>
      </c>
      <c r="Q495" s="3"/>
      <c r="R495" s="7">
        <v>102</v>
      </c>
      <c r="S495" s="7">
        <v>102</v>
      </c>
      <c r="T495" s="7"/>
    </row>
    <row r="496" ht="40" customHeight="1" spans="1:20">
      <c r="A496" s="9" t="s">
        <v>42</v>
      </c>
      <c r="B496" s="9" t="s">
        <v>65</v>
      </c>
      <c r="C496" s="9" t="s">
        <v>44</v>
      </c>
      <c r="D496" s="9" t="s">
        <v>45</v>
      </c>
      <c r="E496" s="3">
        <v>282130</v>
      </c>
      <c r="F496" s="9" t="s">
        <v>46</v>
      </c>
      <c r="G496" s="9" t="s">
        <v>47</v>
      </c>
      <c r="H496" s="9" t="str">
        <f t="shared" si="7"/>
        <v>1J111AA0A0</v>
      </c>
      <c r="I496" s="9" t="s">
        <v>665</v>
      </c>
      <c r="J496" s="9" t="s">
        <v>666</v>
      </c>
      <c r="K496" s="9" t="s">
        <v>416</v>
      </c>
      <c r="L496" s="9" t="s">
        <v>667</v>
      </c>
      <c r="M496" s="9" t="s">
        <v>257</v>
      </c>
      <c r="N496" s="3">
        <v>1</v>
      </c>
      <c r="O496" s="9" t="s">
        <v>53</v>
      </c>
      <c r="P496" s="9" t="s">
        <v>4</v>
      </c>
      <c r="Q496" s="3"/>
      <c r="R496" s="7">
        <v>102</v>
      </c>
      <c r="S496" s="7">
        <v>102</v>
      </c>
      <c r="T496" s="7"/>
    </row>
    <row r="497" ht="40" customHeight="1" spans="1:20">
      <c r="A497" s="9" t="s">
        <v>42</v>
      </c>
      <c r="B497" s="9" t="s">
        <v>65</v>
      </c>
      <c r="C497" s="9" t="s">
        <v>44</v>
      </c>
      <c r="D497" s="9" t="s">
        <v>45</v>
      </c>
      <c r="E497" s="3">
        <v>282130</v>
      </c>
      <c r="F497" s="9" t="s">
        <v>46</v>
      </c>
      <c r="G497" s="9" t="s">
        <v>47</v>
      </c>
      <c r="H497" s="9" t="str">
        <f t="shared" si="7"/>
        <v>1J111AA0A0</v>
      </c>
      <c r="I497" s="9" t="s">
        <v>665</v>
      </c>
      <c r="J497" s="9" t="s">
        <v>666</v>
      </c>
      <c r="K497" s="9" t="s">
        <v>416</v>
      </c>
      <c r="L497" s="9" t="s">
        <v>667</v>
      </c>
      <c r="M497" s="9" t="s">
        <v>213</v>
      </c>
      <c r="N497" s="3">
        <v>1</v>
      </c>
      <c r="O497" s="9" t="s">
        <v>53</v>
      </c>
      <c r="P497" s="9" t="s">
        <v>4</v>
      </c>
      <c r="Q497" s="3"/>
      <c r="R497" s="7">
        <v>102</v>
      </c>
      <c r="S497" s="7">
        <v>102</v>
      </c>
      <c r="T497" s="7"/>
    </row>
    <row r="498" ht="40" customHeight="1" spans="1:20">
      <c r="A498" s="9" t="s">
        <v>42</v>
      </c>
      <c r="B498" s="9" t="s">
        <v>43</v>
      </c>
      <c r="C498" s="9" t="s">
        <v>44</v>
      </c>
      <c r="D498" s="9" t="s">
        <v>45</v>
      </c>
      <c r="E498" s="3">
        <v>247426</v>
      </c>
      <c r="F498" s="9" t="s">
        <v>46</v>
      </c>
      <c r="G498" s="9" t="s">
        <v>47</v>
      </c>
      <c r="H498" s="9" t="str">
        <f t="shared" si="7"/>
        <v>1G17337105</v>
      </c>
      <c r="I498" s="9" t="s">
        <v>668</v>
      </c>
      <c r="J498" s="9" t="s">
        <v>661</v>
      </c>
      <c r="K498" s="9" t="s">
        <v>85</v>
      </c>
      <c r="L498" s="9" t="s">
        <v>669</v>
      </c>
      <c r="M498" s="9" t="s">
        <v>62</v>
      </c>
      <c r="N498" s="3">
        <v>1</v>
      </c>
      <c r="O498" s="9" t="s">
        <v>53</v>
      </c>
      <c r="P498" s="9" t="s">
        <v>9</v>
      </c>
      <c r="Q498" s="3"/>
      <c r="R498" s="7">
        <v>133.5</v>
      </c>
      <c r="S498" s="7">
        <v>133.5</v>
      </c>
      <c r="T498" s="7"/>
    </row>
    <row r="499" ht="40" customHeight="1" spans="1:20">
      <c r="A499" s="9" t="s">
        <v>42</v>
      </c>
      <c r="B499" s="9" t="s">
        <v>57</v>
      </c>
      <c r="C499" s="9" t="s">
        <v>44</v>
      </c>
      <c r="D499" s="9" t="s">
        <v>45</v>
      </c>
      <c r="E499" s="3">
        <v>282130</v>
      </c>
      <c r="F499" s="9" t="s">
        <v>46</v>
      </c>
      <c r="G499" s="9" t="s">
        <v>47</v>
      </c>
      <c r="H499" s="9" t="str">
        <f t="shared" si="7"/>
        <v>1J111YA0C3</v>
      </c>
      <c r="I499" s="9" t="s">
        <v>670</v>
      </c>
      <c r="J499" s="9" t="s">
        <v>671</v>
      </c>
      <c r="K499" s="9" t="s">
        <v>211</v>
      </c>
      <c r="L499" s="9" t="s">
        <v>672</v>
      </c>
      <c r="M499" s="9" t="s">
        <v>254</v>
      </c>
      <c r="N499" s="3">
        <v>1</v>
      </c>
      <c r="O499" s="9" t="s">
        <v>53</v>
      </c>
      <c r="P499" s="9" t="s">
        <v>4</v>
      </c>
      <c r="Q499" s="3"/>
      <c r="R499" s="7">
        <v>88.5</v>
      </c>
      <c r="S499" s="7">
        <v>88.5</v>
      </c>
      <c r="T499" s="7"/>
    </row>
    <row r="500" ht="40" customHeight="1" spans="1:20">
      <c r="A500" s="9" t="s">
        <v>42</v>
      </c>
      <c r="B500" s="9" t="s">
        <v>57</v>
      </c>
      <c r="C500" s="9" t="s">
        <v>44</v>
      </c>
      <c r="D500" s="9" t="s">
        <v>45</v>
      </c>
      <c r="E500" s="3">
        <v>282130</v>
      </c>
      <c r="F500" s="9" t="s">
        <v>46</v>
      </c>
      <c r="G500" s="9" t="s">
        <v>47</v>
      </c>
      <c r="H500" s="9" t="str">
        <f t="shared" si="7"/>
        <v>1J111YA0C3</v>
      </c>
      <c r="I500" s="9" t="s">
        <v>670</v>
      </c>
      <c r="J500" s="9" t="s">
        <v>671</v>
      </c>
      <c r="K500" s="9" t="s">
        <v>211</v>
      </c>
      <c r="L500" s="9" t="s">
        <v>672</v>
      </c>
      <c r="M500" s="9" t="s">
        <v>255</v>
      </c>
      <c r="N500" s="3">
        <v>1</v>
      </c>
      <c r="O500" s="9" t="s">
        <v>53</v>
      </c>
      <c r="P500" s="9" t="s">
        <v>4</v>
      </c>
      <c r="Q500" s="3"/>
      <c r="R500" s="7">
        <v>88.5</v>
      </c>
      <c r="S500" s="7">
        <v>88.5</v>
      </c>
      <c r="T500" s="7"/>
    </row>
    <row r="501" ht="40" customHeight="1" spans="1:20">
      <c r="A501" s="9" t="s">
        <v>42</v>
      </c>
      <c r="B501" s="9" t="s">
        <v>65</v>
      </c>
      <c r="C501" s="9" t="s">
        <v>44</v>
      </c>
      <c r="D501" s="9" t="s">
        <v>45</v>
      </c>
      <c r="E501" s="3">
        <v>282130</v>
      </c>
      <c r="F501" s="9" t="s">
        <v>46</v>
      </c>
      <c r="G501" s="9" t="s">
        <v>47</v>
      </c>
      <c r="H501" s="9" t="str">
        <f t="shared" si="7"/>
        <v>1J111YA0C3</v>
      </c>
      <c r="I501" s="9" t="s">
        <v>670</v>
      </c>
      <c r="J501" s="9" t="s">
        <v>671</v>
      </c>
      <c r="K501" s="9" t="s">
        <v>211</v>
      </c>
      <c r="L501" s="9" t="s">
        <v>672</v>
      </c>
      <c r="M501" s="9" t="s">
        <v>257</v>
      </c>
      <c r="N501" s="3">
        <v>1</v>
      </c>
      <c r="O501" s="9" t="s">
        <v>53</v>
      </c>
      <c r="P501" s="9" t="s">
        <v>4</v>
      </c>
      <c r="Q501" s="3"/>
      <c r="R501" s="7">
        <v>88.5</v>
      </c>
      <c r="S501" s="7">
        <v>88.5</v>
      </c>
      <c r="T501" s="7"/>
    </row>
    <row r="502" ht="40" customHeight="1" spans="1:20">
      <c r="A502" s="9" t="s">
        <v>42</v>
      </c>
      <c r="B502" s="9" t="s">
        <v>57</v>
      </c>
      <c r="C502" s="9" t="s">
        <v>44</v>
      </c>
      <c r="D502" s="9" t="s">
        <v>45</v>
      </c>
      <c r="E502" s="3">
        <v>282130</v>
      </c>
      <c r="F502" s="9" t="s">
        <v>46</v>
      </c>
      <c r="G502" s="9" t="s">
        <v>47</v>
      </c>
      <c r="H502" s="9" t="str">
        <f t="shared" si="7"/>
        <v>1J111YA0C3</v>
      </c>
      <c r="I502" s="9" t="s">
        <v>670</v>
      </c>
      <c r="J502" s="9" t="s">
        <v>671</v>
      </c>
      <c r="K502" s="9" t="s">
        <v>211</v>
      </c>
      <c r="L502" s="9" t="s">
        <v>672</v>
      </c>
      <c r="M502" s="9" t="s">
        <v>213</v>
      </c>
      <c r="N502" s="3">
        <v>1</v>
      </c>
      <c r="O502" s="9" t="s">
        <v>53</v>
      </c>
      <c r="P502" s="9" t="s">
        <v>4</v>
      </c>
      <c r="Q502" s="3"/>
      <c r="R502" s="7">
        <v>88.5</v>
      </c>
      <c r="S502" s="7">
        <v>88.5</v>
      </c>
      <c r="T502" s="7"/>
    </row>
    <row r="503" ht="40" customHeight="1" spans="1:20">
      <c r="A503" s="9" t="s">
        <v>42</v>
      </c>
      <c r="B503" s="9" t="s">
        <v>57</v>
      </c>
      <c r="C503" s="9" t="s">
        <v>44</v>
      </c>
      <c r="D503" s="9" t="s">
        <v>45</v>
      </c>
      <c r="E503" s="3">
        <v>282130</v>
      </c>
      <c r="F503" s="9" t="s">
        <v>46</v>
      </c>
      <c r="G503" s="9" t="s">
        <v>47</v>
      </c>
      <c r="H503" s="9" t="str">
        <f t="shared" si="7"/>
        <v>1J111YA0C3</v>
      </c>
      <c r="I503" s="9" t="s">
        <v>670</v>
      </c>
      <c r="J503" s="9" t="s">
        <v>671</v>
      </c>
      <c r="K503" s="9" t="s">
        <v>211</v>
      </c>
      <c r="L503" s="9" t="s">
        <v>672</v>
      </c>
      <c r="M503" s="9" t="s">
        <v>258</v>
      </c>
      <c r="N503" s="3">
        <v>1</v>
      </c>
      <c r="O503" s="9" t="s">
        <v>53</v>
      </c>
      <c r="P503" s="9" t="s">
        <v>4</v>
      </c>
      <c r="Q503" s="3"/>
      <c r="R503" s="7">
        <v>88.5</v>
      </c>
      <c r="S503" s="7">
        <v>88.5</v>
      </c>
      <c r="T503" s="7"/>
    </row>
    <row r="504" ht="40" customHeight="1" spans="1:20">
      <c r="A504" s="9" t="s">
        <v>42</v>
      </c>
      <c r="B504" s="9" t="s">
        <v>65</v>
      </c>
      <c r="C504" s="9" t="s">
        <v>44</v>
      </c>
      <c r="D504" s="9" t="s">
        <v>45</v>
      </c>
      <c r="E504" s="3">
        <v>282130</v>
      </c>
      <c r="F504" s="9" t="s">
        <v>46</v>
      </c>
      <c r="G504" s="9" t="s">
        <v>47</v>
      </c>
      <c r="H504" s="9" t="str">
        <f t="shared" si="7"/>
        <v>1J110ZA0C5</v>
      </c>
      <c r="I504" s="9" t="s">
        <v>673</v>
      </c>
      <c r="J504" s="9" t="s">
        <v>674</v>
      </c>
      <c r="K504" s="9" t="s">
        <v>541</v>
      </c>
      <c r="L504" s="9" t="s">
        <v>675</v>
      </c>
      <c r="M504" s="9" t="s">
        <v>254</v>
      </c>
      <c r="N504" s="3">
        <v>1</v>
      </c>
      <c r="O504" s="9" t="s">
        <v>53</v>
      </c>
      <c r="P504" s="9" t="s">
        <v>4</v>
      </c>
      <c r="Q504" s="3"/>
      <c r="R504" s="7">
        <v>88.5</v>
      </c>
      <c r="S504" s="7">
        <v>88.5</v>
      </c>
      <c r="T504" s="7"/>
    </row>
    <row r="505" ht="40" customHeight="1" spans="1:20">
      <c r="A505" s="9" t="s">
        <v>42</v>
      </c>
      <c r="B505" s="9" t="s">
        <v>65</v>
      </c>
      <c r="C505" s="9" t="s">
        <v>44</v>
      </c>
      <c r="D505" s="9" t="s">
        <v>45</v>
      </c>
      <c r="E505" s="3">
        <v>282130</v>
      </c>
      <c r="F505" s="9" t="s">
        <v>46</v>
      </c>
      <c r="G505" s="9" t="s">
        <v>47</v>
      </c>
      <c r="H505" s="9" t="str">
        <f t="shared" si="7"/>
        <v>1J110ZA0C5</v>
      </c>
      <c r="I505" s="9" t="s">
        <v>673</v>
      </c>
      <c r="J505" s="9" t="s">
        <v>674</v>
      </c>
      <c r="K505" s="9" t="s">
        <v>541</v>
      </c>
      <c r="L505" s="9" t="s">
        <v>675</v>
      </c>
      <c r="M505" s="9" t="s">
        <v>255</v>
      </c>
      <c r="N505" s="3">
        <v>1</v>
      </c>
      <c r="O505" s="9" t="s">
        <v>53</v>
      </c>
      <c r="P505" s="9" t="s">
        <v>4</v>
      </c>
      <c r="Q505" s="3"/>
      <c r="R505" s="7">
        <v>88.5</v>
      </c>
      <c r="S505" s="7">
        <v>88.5</v>
      </c>
      <c r="T505" s="7"/>
    </row>
    <row r="506" ht="40" customHeight="1" spans="1:20">
      <c r="A506" s="9" t="s">
        <v>42</v>
      </c>
      <c r="B506" s="9" t="s">
        <v>65</v>
      </c>
      <c r="C506" s="9" t="s">
        <v>44</v>
      </c>
      <c r="D506" s="9" t="s">
        <v>45</v>
      </c>
      <c r="E506" s="3">
        <v>282130</v>
      </c>
      <c r="F506" s="9" t="s">
        <v>46</v>
      </c>
      <c r="G506" s="9" t="s">
        <v>47</v>
      </c>
      <c r="H506" s="9" t="str">
        <f t="shared" si="7"/>
        <v>1J110ZA0C5</v>
      </c>
      <c r="I506" s="9" t="s">
        <v>673</v>
      </c>
      <c r="J506" s="9" t="s">
        <v>674</v>
      </c>
      <c r="K506" s="9" t="s">
        <v>541</v>
      </c>
      <c r="L506" s="9" t="s">
        <v>675</v>
      </c>
      <c r="M506" s="9" t="s">
        <v>257</v>
      </c>
      <c r="N506" s="3">
        <v>1</v>
      </c>
      <c r="O506" s="9" t="s">
        <v>53</v>
      </c>
      <c r="P506" s="9" t="s">
        <v>4</v>
      </c>
      <c r="Q506" s="3"/>
      <c r="R506" s="7">
        <v>88.5</v>
      </c>
      <c r="S506" s="7">
        <v>88.5</v>
      </c>
      <c r="T506" s="7"/>
    </row>
    <row r="507" ht="40" customHeight="1" spans="1:20">
      <c r="A507" s="9" t="s">
        <v>42</v>
      </c>
      <c r="B507" s="9" t="s">
        <v>65</v>
      </c>
      <c r="C507" s="9" t="s">
        <v>44</v>
      </c>
      <c r="D507" s="9" t="s">
        <v>45</v>
      </c>
      <c r="E507" s="3">
        <v>282130</v>
      </c>
      <c r="F507" s="9" t="s">
        <v>46</v>
      </c>
      <c r="G507" s="9" t="s">
        <v>47</v>
      </c>
      <c r="H507" s="9" t="str">
        <f t="shared" si="7"/>
        <v>1G18B4A04T</v>
      </c>
      <c r="I507" s="9" t="s">
        <v>676</v>
      </c>
      <c r="J507" s="9" t="s">
        <v>470</v>
      </c>
      <c r="K507" s="9" t="s">
        <v>677</v>
      </c>
      <c r="L507" s="9" t="s">
        <v>678</v>
      </c>
      <c r="M507" s="9" t="s">
        <v>102</v>
      </c>
      <c r="N507" s="3">
        <v>1</v>
      </c>
      <c r="O507" s="9" t="s">
        <v>53</v>
      </c>
      <c r="P507" s="9" t="s">
        <v>11</v>
      </c>
      <c r="Q507" s="3"/>
      <c r="R507" s="7">
        <v>102</v>
      </c>
      <c r="S507" s="7">
        <v>102</v>
      </c>
      <c r="T507" s="7"/>
    </row>
    <row r="508" ht="40" customHeight="1" spans="1:20">
      <c r="A508" s="9" t="s">
        <v>42</v>
      </c>
      <c r="B508" s="9" t="s">
        <v>65</v>
      </c>
      <c r="C508" s="9" t="s">
        <v>44</v>
      </c>
      <c r="D508" s="9" t="s">
        <v>45</v>
      </c>
      <c r="E508" s="3">
        <v>282130</v>
      </c>
      <c r="F508" s="9" t="s">
        <v>46</v>
      </c>
      <c r="G508" s="9" t="s">
        <v>47</v>
      </c>
      <c r="H508" s="9" t="str">
        <f t="shared" si="7"/>
        <v>1J112YA0C1</v>
      </c>
      <c r="I508" s="9" t="s">
        <v>679</v>
      </c>
      <c r="J508" s="9" t="s">
        <v>680</v>
      </c>
      <c r="K508" s="9" t="s">
        <v>416</v>
      </c>
      <c r="L508" s="9" t="s">
        <v>681</v>
      </c>
      <c r="M508" s="9" t="s">
        <v>102</v>
      </c>
      <c r="N508" s="3">
        <v>1</v>
      </c>
      <c r="O508" s="9" t="s">
        <v>53</v>
      </c>
      <c r="P508" s="9" t="s">
        <v>7</v>
      </c>
      <c r="Q508" s="3"/>
      <c r="R508" s="7">
        <v>102</v>
      </c>
      <c r="S508" s="7">
        <v>102</v>
      </c>
      <c r="T508" s="7"/>
    </row>
    <row r="509" ht="40" customHeight="1" spans="1:20">
      <c r="A509" s="9" t="s">
        <v>42</v>
      </c>
      <c r="B509" s="9" t="s">
        <v>65</v>
      </c>
      <c r="C509" s="9" t="s">
        <v>44</v>
      </c>
      <c r="D509" s="9" t="s">
        <v>45</v>
      </c>
      <c r="E509" s="3">
        <v>282130</v>
      </c>
      <c r="F509" s="9" t="s">
        <v>46</v>
      </c>
      <c r="G509" s="9" t="s">
        <v>47</v>
      </c>
      <c r="H509" s="9" t="str">
        <f t="shared" si="7"/>
        <v>1J112YA0C1</v>
      </c>
      <c r="I509" s="9" t="s">
        <v>679</v>
      </c>
      <c r="J509" s="9" t="s">
        <v>680</v>
      </c>
      <c r="K509" s="9" t="s">
        <v>416</v>
      </c>
      <c r="L509" s="9" t="s">
        <v>681</v>
      </c>
      <c r="M509" s="9" t="s">
        <v>62</v>
      </c>
      <c r="N509" s="3">
        <v>1</v>
      </c>
      <c r="O509" s="9" t="s">
        <v>53</v>
      </c>
      <c r="P509" s="9" t="s">
        <v>7</v>
      </c>
      <c r="Q509" s="3"/>
      <c r="R509" s="7">
        <v>102</v>
      </c>
      <c r="S509" s="7">
        <v>102</v>
      </c>
      <c r="T509" s="7"/>
    </row>
    <row r="510" ht="40" customHeight="1" spans="1:20">
      <c r="A510" s="9" t="s">
        <v>42</v>
      </c>
      <c r="B510" s="9" t="s">
        <v>173</v>
      </c>
      <c r="C510" s="9" t="s">
        <v>44</v>
      </c>
      <c r="D510" s="9" t="s">
        <v>45</v>
      </c>
      <c r="E510" s="3">
        <v>282130</v>
      </c>
      <c r="F510" s="9" t="s">
        <v>46</v>
      </c>
      <c r="G510" s="9" t="s">
        <v>47</v>
      </c>
      <c r="H510" s="9" t="str">
        <f t="shared" si="7"/>
        <v>1J112YA0C1</v>
      </c>
      <c r="I510" s="9" t="s">
        <v>679</v>
      </c>
      <c r="J510" s="9" t="s">
        <v>680</v>
      </c>
      <c r="K510" s="9" t="s">
        <v>416</v>
      </c>
      <c r="L510" s="9" t="s">
        <v>681</v>
      </c>
      <c r="M510" s="9" t="s">
        <v>89</v>
      </c>
      <c r="N510" s="3">
        <v>1</v>
      </c>
      <c r="O510" s="9" t="s">
        <v>53</v>
      </c>
      <c r="P510" s="9" t="s">
        <v>7</v>
      </c>
      <c r="Q510" s="3"/>
      <c r="R510" s="7">
        <v>102</v>
      </c>
      <c r="S510" s="7">
        <v>102</v>
      </c>
      <c r="T510" s="7"/>
    </row>
    <row r="511" ht="40" customHeight="1" spans="1:20">
      <c r="A511" s="9" t="s">
        <v>42</v>
      </c>
      <c r="B511" s="9" t="s">
        <v>43</v>
      </c>
      <c r="C511" s="9" t="s">
        <v>44</v>
      </c>
      <c r="D511" s="9" t="s">
        <v>45</v>
      </c>
      <c r="E511" s="3">
        <v>282130</v>
      </c>
      <c r="F511" s="9" t="s">
        <v>46</v>
      </c>
      <c r="G511" s="9" t="s">
        <v>47</v>
      </c>
      <c r="H511" s="9" t="str">
        <f t="shared" si="7"/>
        <v>1W114LA0D2</v>
      </c>
      <c r="I511" s="9" t="s">
        <v>682</v>
      </c>
      <c r="J511" s="9" t="s">
        <v>683</v>
      </c>
      <c r="K511" s="9" t="s">
        <v>60</v>
      </c>
      <c r="L511" s="9" t="s">
        <v>684</v>
      </c>
      <c r="M511" s="9" t="s">
        <v>254</v>
      </c>
      <c r="N511" s="3">
        <v>1</v>
      </c>
      <c r="O511" s="9" t="s">
        <v>53</v>
      </c>
      <c r="P511" s="9" t="s">
        <v>4</v>
      </c>
      <c r="Q511" s="3"/>
      <c r="R511" s="7">
        <v>339.5</v>
      </c>
      <c r="S511" s="7">
        <v>339.5</v>
      </c>
      <c r="T511" s="7"/>
    </row>
    <row r="512" ht="40" customHeight="1" spans="1:20">
      <c r="A512" s="9" t="s">
        <v>42</v>
      </c>
      <c r="B512" s="9" t="s">
        <v>65</v>
      </c>
      <c r="C512" s="9" t="s">
        <v>44</v>
      </c>
      <c r="D512" s="9" t="s">
        <v>45</v>
      </c>
      <c r="E512" s="3">
        <v>282130</v>
      </c>
      <c r="F512" s="9" t="s">
        <v>46</v>
      </c>
      <c r="G512" s="9" t="s">
        <v>47</v>
      </c>
      <c r="H512" s="9" t="str">
        <f t="shared" si="7"/>
        <v>1G189WZL64</v>
      </c>
      <c r="I512" s="9" t="s">
        <v>685</v>
      </c>
      <c r="J512" s="9" t="s">
        <v>686</v>
      </c>
      <c r="K512" s="9" t="s">
        <v>85</v>
      </c>
      <c r="L512" s="9" t="s">
        <v>687</v>
      </c>
      <c r="M512" s="9" t="s">
        <v>71</v>
      </c>
      <c r="N512" s="3">
        <v>6</v>
      </c>
      <c r="O512" s="9" t="s">
        <v>53</v>
      </c>
      <c r="P512" s="9" t="s">
        <v>14</v>
      </c>
      <c r="Q512" s="3"/>
      <c r="R512" s="7">
        <v>79</v>
      </c>
      <c r="S512" s="7">
        <v>474</v>
      </c>
      <c r="T512" s="7"/>
    </row>
    <row r="513" ht="40" customHeight="1" spans="1:20">
      <c r="A513" s="9" t="s">
        <v>42</v>
      </c>
      <c r="B513" s="9" t="s">
        <v>57</v>
      </c>
      <c r="C513" s="9" t="s">
        <v>44</v>
      </c>
      <c r="D513" s="9" t="s">
        <v>45</v>
      </c>
      <c r="E513" s="3">
        <v>282130</v>
      </c>
      <c r="F513" s="9" t="s">
        <v>46</v>
      </c>
      <c r="G513" s="9" t="s">
        <v>47</v>
      </c>
      <c r="H513" s="9" t="str">
        <f t="shared" si="7"/>
        <v>1G189WZL64</v>
      </c>
      <c r="I513" s="9" t="s">
        <v>685</v>
      </c>
      <c r="J513" s="9" t="s">
        <v>686</v>
      </c>
      <c r="K513" s="9" t="s">
        <v>85</v>
      </c>
      <c r="L513" s="9" t="s">
        <v>687</v>
      </c>
      <c r="M513" s="9" t="s">
        <v>73</v>
      </c>
      <c r="N513" s="3">
        <v>1</v>
      </c>
      <c r="O513" s="9" t="s">
        <v>53</v>
      </c>
      <c r="P513" s="9" t="s">
        <v>14</v>
      </c>
      <c r="Q513" s="3"/>
      <c r="R513" s="7">
        <v>79</v>
      </c>
      <c r="S513" s="7">
        <v>79</v>
      </c>
      <c r="T513" s="7"/>
    </row>
    <row r="514" ht="40" customHeight="1" spans="1:20">
      <c r="A514" s="9" t="s">
        <v>42</v>
      </c>
      <c r="B514" s="9" t="s">
        <v>65</v>
      </c>
      <c r="C514" s="9" t="s">
        <v>44</v>
      </c>
      <c r="D514" s="9" t="s">
        <v>45</v>
      </c>
      <c r="E514" s="3">
        <v>282130</v>
      </c>
      <c r="F514" s="9" t="s">
        <v>46</v>
      </c>
      <c r="G514" s="9" t="s">
        <v>47</v>
      </c>
      <c r="H514" s="9" t="str">
        <f t="shared" si="7"/>
        <v>1G189WZL64</v>
      </c>
      <c r="I514" s="9" t="s">
        <v>685</v>
      </c>
      <c r="J514" s="9" t="s">
        <v>686</v>
      </c>
      <c r="K514" s="9" t="s">
        <v>85</v>
      </c>
      <c r="L514" s="9" t="s">
        <v>687</v>
      </c>
      <c r="M514" s="9" t="s">
        <v>73</v>
      </c>
      <c r="N514" s="3">
        <v>2</v>
      </c>
      <c r="O514" s="9" t="s">
        <v>53</v>
      </c>
      <c r="P514" s="9" t="s">
        <v>14</v>
      </c>
      <c r="Q514" s="3"/>
      <c r="R514" s="7">
        <v>79</v>
      </c>
      <c r="S514" s="7">
        <v>158</v>
      </c>
      <c r="T514" s="7"/>
    </row>
    <row r="515" ht="40" customHeight="1" spans="1:20">
      <c r="A515" s="9" t="s">
        <v>42</v>
      </c>
      <c r="B515" s="9" t="s">
        <v>43</v>
      </c>
      <c r="C515" s="9" t="s">
        <v>44</v>
      </c>
      <c r="D515" s="9" t="s">
        <v>45</v>
      </c>
      <c r="E515" s="3">
        <v>282130</v>
      </c>
      <c r="F515" s="9" t="s">
        <v>46</v>
      </c>
      <c r="G515" s="9" t="s">
        <v>47</v>
      </c>
      <c r="H515" s="9" t="str">
        <f t="shared" si="7"/>
        <v>1G17X41739</v>
      </c>
      <c r="I515" s="9" t="s">
        <v>688</v>
      </c>
      <c r="J515" s="9" t="s">
        <v>138</v>
      </c>
      <c r="K515" s="9" t="s">
        <v>85</v>
      </c>
      <c r="L515" s="9" t="s">
        <v>689</v>
      </c>
      <c r="M515" s="9" t="s">
        <v>62</v>
      </c>
      <c r="N515" s="3">
        <v>2</v>
      </c>
      <c r="O515" s="9" t="s">
        <v>53</v>
      </c>
      <c r="P515" s="9" t="s">
        <v>15</v>
      </c>
      <c r="Q515" s="3"/>
      <c r="R515" s="7">
        <v>88.5</v>
      </c>
      <c r="S515" s="7">
        <v>177</v>
      </c>
      <c r="T515" s="7"/>
    </row>
    <row r="516" ht="40" customHeight="1" spans="1:20">
      <c r="A516" s="9" t="s">
        <v>42</v>
      </c>
      <c r="B516" s="9" t="s">
        <v>43</v>
      </c>
      <c r="C516" s="9" t="s">
        <v>44</v>
      </c>
      <c r="D516" s="9" t="s">
        <v>45</v>
      </c>
      <c r="E516" s="3">
        <v>282130</v>
      </c>
      <c r="F516" s="9" t="s">
        <v>46</v>
      </c>
      <c r="G516" s="9" t="s">
        <v>47</v>
      </c>
      <c r="H516" s="9" t="str">
        <f t="shared" ref="H516:H579" si="8">CONCATENATE(I516,J516)</f>
        <v>1G17X41739</v>
      </c>
      <c r="I516" s="9" t="s">
        <v>688</v>
      </c>
      <c r="J516" s="9" t="s">
        <v>138</v>
      </c>
      <c r="K516" s="9" t="s">
        <v>85</v>
      </c>
      <c r="L516" s="9" t="s">
        <v>689</v>
      </c>
      <c r="M516" s="9" t="s">
        <v>62</v>
      </c>
      <c r="N516" s="3">
        <v>6</v>
      </c>
      <c r="O516" s="9" t="s">
        <v>53</v>
      </c>
      <c r="P516" s="9" t="s">
        <v>15</v>
      </c>
      <c r="Q516" s="3"/>
      <c r="R516" s="7">
        <v>88.5</v>
      </c>
      <c r="S516" s="7">
        <v>531</v>
      </c>
      <c r="T516" s="7"/>
    </row>
    <row r="517" ht="40" customHeight="1" spans="1:20">
      <c r="A517" s="9" t="s">
        <v>42</v>
      </c>
      <c r="B517" s="9" t="s">
        <v>43</v>
      </c>
      <c r="C517" s="9" t="s">
        <v>44</v>
      </c>
      <c r="D517" s="9" t="s">
        <v>45</v>
      </c>
      <c r="E517" s="3">
        <v>282130</v>
      </c>
      <c r="F517" s="9" t="s">
        <v>46</v>
      </c>
      <c r="G517" s="9" t="s">
        <v>47</v>
      </c>
      <c r="H517" s="9" t="str">
        <f t="shared" si="8"/>
        <v>1G17X41739</v>
      </c>
      <c r="I517" s="9" t="s">
        <v>688</v>
      </c>
      <c r="J517" s="9" t="s">
        <v>138</v>
      </c>
      <c r="K517" s="9" t="s">
        <v>85</v>
      </c>
      <c r="L517" s="9" t="s">
        <v>689</v>
      </c>
      <c r="M517" s="9" t="s">
        <v>89</v>
      </c>
      <c r="N517" s="3">
        <v>1</v>
      </c>
      <c r="O517" s="9" t="s">
        <v>53</v>
      </c>
      <c r="P517" s="9" t="s">
        <v>15</v>
      </c>
      <c r="Q517" s="3"/>
      <c r="R517" s="7">
        <v>88.5</v>
      </c>
      <c r="S517" s="7">
        <v>88.5</v>
      </c>
      <c r="T517" s="7"/>
    </row>
    <row r="518" ht="40" customHeight="1" spans="1:20">
      <c r="A518" s="9" t="s">
        <v>42</v>
      </c>
      <c r="B518" s="9" t="s">
        <v>43</v>
      </c>
      <c r="C518" s="9" t="s">
        <v>44</v>
      </c>
      <c r="D518" s="9" t="s">
        <v>45</v>
      </c>
      <c r="E518" s="3">
        <v>282130</v>
      </c>
      <c r="F518" s="9" t="s">
        <v>46</v>
      </c>
      <c r="G518" s="9" t="s">
        <v>47</v>
      </c>
      <c r="H518" s="9" t="str">
        <f t="shared" si="8"/>
        <v>1G17X41739</v>
      </c>
      <c r="I518" s="9" t="s">
        <v>688</v>
      </c>
      <c r="J518" s="9" t="s">
        <v>138</v>
      </c>
      <c r="K518" s="9" t="s">
        <v>85</v>
      </c>
      <c r="L518" s="9" t="s">
        <v>689</v>
      </c>
      <c r="M518" s="9" t="s">
        <v>89</v>
      </c>
      <c r="N518" s="3">
        <v>4</v>
      </c>
      <c r="O518" s="9" t="s">
        <v>53</v>
      </c>
      <c r="P518" s="9" t="s">
        <v>15</v>
      </c>
      <c r="Q518" s="3"/>
      <c r="R518" s="7">
        <v>88.5</v>
      </c>
      <c r="S518" s="7">
        <v>354</v>
      </c>
      <c r="T518" s="7"/>
    </row>
    <row r="519" ht="40" customHeight="1" spans="1:20">
      <c r="A519" s="9" t="s">
        <v>42</v>
      </c>
      <c r="B519" s="9" t="s">
        <v>43</v>
      </c>
      <c r="C519" s="9" t="s">
        <v>44</v>
      </c>
      <c r="D519" s="9" t="s">
        <v>45</v>
      </c>
      <c r="E519" s="3">
        <v>282130</v>
      </c>
      <c r="F519" s="9" t="s">
        <v>46</v>
      </c>
      <c r="G519" s="9" t="s">
        <v>47</v>
      </c>
      <c r="H519" s="9" t="str">
        <f t="shared" si="8"/>
        <v>1G17X41739</v>
      </c>
      <c r="I519" s="9" t="s">
        <v>688</v>
      </c>
      <c r="J519" s="9" t="s">
        <v>138</v>
      </c>
      <c r="K519" s="9" t="s">
        <v>85</v>
      </c>
      <c r="L519" s="9" t="s">
        <v>689</v>
      </c>
      <c r="M519" s="9" t="s">
        <v>63</v>
      </c>
      <c r="N519" s="3">
        <v>8</v>
      </c>
      <c r="O519" s="9" t="s">
        <v>53</v>
      </c>
      <c r="P519" s="9" t="s">
        <v>15</v>
      </c>
      <c r="Q519" s="3"/>
      <c r="R519" s="7">
        <v>88.5</v>
      </c>
      <c r="S519" s="7">
        <v>708</v>
      </c>
      <c r="T519" s="7"/>
    </row>
    <row r="520" ht="40" customHeight="1" spans="1:20">
      <c r="A520" s="9" t="s">
        <v>42</v>
      </c>
      <c r="B520" s="9" t="s">
        <v>43</v>
      </c>
      <c r="C520" s="9" t="s">
        <v>44</v>
      </c>
      <c r="D520" s="9" t="s">
        <v>45</v>
      </c>
      <c r="E520" s="3">
        <v>282130</v>
      </c>
      <c r="F520" s="9" t="s">
        <v>46</v>
      </c>
      <c r="G520" s="9" t="s">
        <v>47</v>
      </c>
      <c r="H520" s="9" t="str">
        <f t="shared" si="8"/>
        <v>1G17X41739</v>
      </c>
      <c r="I520" s="9" t="s">
        <v>688</v>
      </c>
      <c r="J520" s="9" t="s">
        <v>138</v>
      </c>
      <c r="K520" s="9" t="s">
        <v>85</v>
      </c>
      <c r="L520" s="9" t="s">
        <v>689</v>
      </c>
      <c r="M520" s="9" t="s">
        <v>64</v>
      </c>
      <c r="N520" s="3">
        <v>4</v>
      </c>
      <c r="O520" s="9" t="s">
        <v>53</v>
      </c>
      <c r="P520" s="9" t="s">
        <v>15</v>
      </c>
      <c r="Q520" s="3"/>
      <c r="R520" s="7">
        <v>88.5</v>
      </c>
      <c r="S520" s="7">
        <v>354</v>
      </c>
      <c r="T520" s="7"/>
    </row>
    <row r="521" ht="40" customHeight="1" spans="1:20">
      <c r="A521" s="9" t="s">
        <v>42</v>
      </c>
      <c r="B521" s="9" t="s">
        <v>43</v>
      </c>
      <c r="C521" s="9" t="s">
        <v>44</v>
      </c>
      <c r="D521" s="9" t="s">
        <v>45</v>
      </c>
      <c r="E521" s="3">
        <v>282130</v>
      </c>
      <c r="F521" s="9" t="s">
        <v>46</v>
      </c>
      <c r="G521" s="9" t="s">
        <v>47</v>
      </c>
      <c r="H521" s="9" t="str">
        <f t="shared" si="8"/>
        <v>1G17X41739</v>
      </c>
      <c r="I521" s="9" t="s">
        <v>688</v>
      </c>
      <c r="J521" s="9" t="s">
        <v>138</v>
      </c>
      <c r="K521" s="9" t="s">
        <v>85</v>
      </c>
      <c r="L521" s="9" t="s">
        <v>689</v>
      </c>
      <c r="M521" s="9" t="s">
        <v>64</v>
      </c>
      <c r="N521" s="3">
        <v>7</v>
      </c>
      <c r="O521" s="9" t="s">
        <v>53</v>
      </c>
      <c r="P521" s="9" t="s">
        <v>15</v>
      </c>
      <c r="Q521" s="3"/>
      <c r="R521" s="7">
        <v>88.5</v>
      </c>
      <c r="S521" s="7">
        <v>619.5</v>
      </c>
      <c r="T521" s="7"/>
    </row>
    <row r="522" ht="40" customHeight="1" spans="1:20">
      <c r="A522" s="9" t="s">
        <v>42</v>
      </c>
      <c r="B522" s="9" t="s">
        <v>43</v>
      </c>
      <c r="C522" s="9" t="s">
        <v>44</v>
      </c>
      <c r="D522" s="9" t="s">
        <v>45</v>
      </c>
      <c r="E522" s="3">
        <v>282130</v>
      </c>
      <c r="F522" s="9" t="s">
        <v>46</v>
      </c>
      <c r="G522" s="9" t="s">
        <v>47</v>
      </c>
      <c r="H522" s="9" t="str">
        <f t="shared" si="8"/>
        <v>1G17X41739</v>
      </c>
      <c r="I522" s="9" t="s">
        <v>688</v>
      </c>
      <c r="J522" s="9" t="s">
        <v>138</v>
      </c>
      <c r="K522" s="9" t="s">
        <v>85</v>
      </c>
      <c r="L522" s="9" t="s">
        <v>689</v>
      </c>
      <c r="M522" s="9" t="s">
        <v>103</v>
      </c>
      <c r="N522" s="3">
        <v>9</v>
      </c>
      <c r="O522" s="9" t="s">
        <v>53</v>
      </c>
      <c r="P522" s="9" t="s">
        <v>15</v>
      </c>
      <c r="Q522" s="3"/>
      <c r="R522" s="7">
        <v>88.5</v>
      </c>
      <c r="S522" s="7">
        <v>796.5</v>
      </c>
      <c r="T522" s="7"/>
    </row>
    <row r="523" ht="40" customHeight="1" spans="1:20">
      <c r="A523" s="9" t="s">
        <v>42</v>
      </c>
      <c r="B523" s="9" t="s">
        <v>43</v>
      </c>
      <c r="C523" s="9" t="s">
        <v>44</v>
      </c>
      <c r="D523" s="9" t="s">
        <v>45</v>
      </c>
      <c r="E523" s="3">
        <v>282130</v>
      </c>
      <c r="F523" s="9" t="s">
        <v>46</v>
      </c>
      <c r="G523" s="9" t="s">
        <v>47</v>
      </c>
      <c r="H523" s="9" t="str">
        <f t="shared" si="8"/>
        <v>1G17X41739</v>
      </c>
      <c r="I523" s="9" t="s">
        <v>688</v>
      </c>
      <c r="J523" s="9" t="s">
        <v>138</v>
      </c>
      <c r="K523" s="9" t="s">
        <v>85</v>
      </c>
      <c r="L523" s="9" t="s">
        <v>689</v>
      </c>
      <c r="M523" s="9" t="s">
        <v>143</v>
      </c>
      <c r="N523" s="3">
        <v>1</v>
      </c>
      <c r="O523" s="9" t="s">
        <v>53</v>
      </c>
      <c r="P523" s="9" t="s">
        <v>15</v>
      </c>
      <c r="Q523" s="3"/>
      <c r="R523" s="7">
        <v>88.5</v>
      </c>
      <c r="S523" s="7">
        <v>88.5</v>
      </c>
      <c r="T523" s="7"/>
    </row>
    <row r="524" ht="40" customHeight="1" spans="1:20">
      <c r="A524" s="9" t="s">
        <v>42</v>
      </c>
      <c r="B524" s="9" t="s">
        <v>43</v>
      </c>
      <c r="C524" s="9" t="s">
        <v>44</v>
      </c>
      <c r="D524" s="9" t="s">
        <v>45</v>
      </c>
      <c r="E524" s="3">
        <v>282130</v>
      </c>
      <c r="F524" s="9" t="s">
        <v>46</v>
      </c>
      <c r="G524" s="9" t="s">
        <v>47</v>
      </c>
      <c r="H524" s="9" t="str">
        <f t="shared" si="8"/>
        <v>1G17X41739</v>
      </c>
      <c r="I524" s="9" t="s">
        <v>688</v>
      </c>
      <c r="J524" s="9" t="s">
        <v>138</v>
      </c>
      <c r="K524" s="9" t="s">
        <v>85</v>
      </c>
      <c r="L524" s="9" t="s">
        <v>689</v>
      </c>
      <c r="M524" s="9" t="s">
        <v>141</v>
      </c>
      <c r="N524" s="3">
        <v>2</v>
      </c>
      <c r="O524" s="9" t="s">
        <v>53</v>
      </c>
      <c r="P524" s="9" t="s">
        <v>15</v>
      </c>
      <c r="Q524" s="3"/>
      <c r="R524" s="7">
        <v>88.5</v>
      </c>
      <c r="S524" s="7">
        <v>177</v>
      </c>
      <c r="T524" s="7"/>
    </row>
    <row r="525" ht="40" customHeight="1" spans="1:20">
      <c r="A525" s="9" t="s">
        <v>42</v>
      </c>
      <c r="B525" s="9" t="s">
        <v>43</v>
      </c>
      <c r="C525" s="9" t="s">
        <v>44</v>
      </c>
      <c r="D525" s="9" t="s">
        <v>45</v>
      </c>
      <c r="E525" s="3">
        <v>282130</v>
      </c>
      <c r="F525" s="9" t="s">
        <v>46</v>
      </c>
      <c r="G525" s="9" t="s">
        <v>47</v>
      </c>
      <c r="H525" s="9" t="str">
        <f t="shared" si="8"/>
        <v>1G17X41739</v>
      </c>
      <c r="I525" s="9" t="s">
        <v>688</v>
      </c>
      <c r="J525" s="9" t="s">
        <v>138</v>
      </c>
      <c r="K525" s="9" t="s">
        <v>85</v>
      </c>
      <c r="L525" s="9" t="s">
        <v>689</v>
      </c>
      <c r="M525" s="9" t="s">
        <v>142</v>
      </c>
      <c r="N525" s="3">
        <v>3</v>
      </c>
      <c r="O525" s="9" t="s">
        <v>53</v>
      </c>
      <c r="P525" s="9" t="s">
        <v>15</v>
      </c>
      <c r="Q525" s="3"/>
      <c r="R525" s="7">
        <v>88.5</v>
      </c>
      <c r="S525" s="7">
        <v>265.5</v>
      </c>
      <c r="T525" s="7"/>
    </row>
    <row r="526" ht="40" customHeight="1" spans="1:20">
      <c r="A526" s="9" t="s">
        <v>42</v>
      </c>
      <c r="B526" s="9" t="s">
        <v>43</v>
      </c>
      <c r="C526" s="9" t="s">
        <v>44</v>
      </c>
      <c r="D526" s="9" t="s">
        <v>45</v>
      </c>
      <c r="E526" s="3">
        <v>247426</v>
      </c>
      <c r="F526" s="9" t="s">
        <v>46</v>
      </c>
      <c r="G526" s="9" t="s">
        <v>47</v>
      </c>
      <c r="H526" s="9" t="str">
        <f t="shared" si="8"/>
        <v>1G17NZ7624</v>
      </c>
      <c r="I526" s="9" t="s">
        <v>690</v>
      </c>
      <c r="J526" s="9" t="s">
        <v>134</v>
      </c>
      <c r="K526" s="9" t="s">
        <v>691</v>
      </c>
      <c r="L526" s="9" t="s">
        <v>692</v>
      </c>
      <c r="M526" s="9" t="s">
        <v>102</v>
      </c>
      <c r="N526" s="3">
        <v>1</v>
      </c>
      <c r="O526" s="9" t="s">
        <v>53</v>
      </c>
      <c r="P526" s="9" t="s">
        <v>15</v>
      </c>
      <c r="Q526" s="3"/>
      <c r="R526" s="7">
        <v>84</v>
      </c>
      <c r="S526" s="7">
        <v>84</v>
      </c>
      <c r="T526" s="7"/>
    </row>
    <row r="527" ht="40" customHeight="1" spans="1:20">
      <c r="A527" s="9" t="s">
        <v>42</v>
      </c>
      <c r="B527" s="9" t="s">
        <v>43</v>
      </c>
      <c r="C527" s="9" t="s">
        <v>44</v>
      </c>
      <c r="D527" s="9" t="s">
        <v>45</v>
      </c>
      <c r="E527" s="3">
        <v>247426</v>
      </c>
      <c r="F527" s="9" t="s">
        <v>46</v>
      </c>
      <c r="G527" s="9" t="s">
        <v>47</v>
      </c>
      <c r="H527" s="9" t="str">
        <f t="shared" si="8"/>
        <v>1G17NZ7624</v>
      </c>
      <c r="I527" s="9" t="s">
        <v>690</v>
      </c>
      <c r="J527" s="9" t="s">
        <v>134</v>
      </c>
      <c r="K527" s="9" t="s">
        <v>691</v>
      </c>
      <c r="L527" s="9" t="s">
        <v>692</v>
      </c>
      <c r="M527" s="9" t="s">
        <v>62</v>
      </c>
      <c r="N527" s="3">
        <v>2</v>
      </c>
      <c r="O527" s="9" t="s">
        <v>53</v>
      </c>
      <c r="P527" s="9" t="s">
        <v>15</v>
      </c>
      <c r="Q527" s="3"/>
      <c r="R527" s="7">
        <v>84</v>
      </c>
      <c r="S527" s="7">
        <v>168</v>
      </c>
      <c r="T527" s="7"/>
    </row>
    <row r="528" ht="40" customHeight="1" spans="1:20">
      <c r="A528" s="9" t="s">
        <v>42</v>
      </c>
      <c r="B528" s="9" t="s">
        <v>43</v>
      </c>
      <c r="C528" s="9" t="s">
        <v>44</v>
      </c>
      <c r="D528" s="9" t="s">
        <v>45</v>
      </c>
      <c r="E528" s="3">
        <v>247426</v>
      </c>
      <c r="F528" s="9" t="s">
        <v>46</v>
      </c>
      <c r="G528" s="9" t="s">
        <v>47</v>
      </c>
      <c r="H528" s="9" t="str">
        <f t="shared" si="8"/>
        <v>1G17NZ7624</v>
      </c>
      <c r="I528" s="9" t="s">
        <v>690</v>
      </c>
      <c r="J528" s="9" t="s">
        <v>134</v>
      </c>
      <c r="K528" s="9" t="s">
        <v>691</v>
      </c>
      <c r="L528" s="9" t="s">
        <v>692</v>
      </c>
      <c r="M528" s="9" t="s">
        <v>89</v>
      </c>
      <c r="N528" s="3">
        <v>2</v>
      </c>
      <c r="O528" s="9" t="s">
        <v>53</v>
      </c>
      <c r="P528" s="9" t="s">
        <v>15</v>
      </c>
      <c r="Q528" s="3"/>
      <c r="R528" s="7">
        <v>84</v>
      </c>
      <c r="S528" s="7">
        <v>168</v>
      </c>
      <c r="T528" s="7"/>
    </row>
    <row r="529" ht="40" customHeight="1" spans="1:20">
      <c r="A529" s="9" t="s">
        <v>42</v>
      </c>
      <c r="B529" s="9" t="s">
        <v>43</v>
      </c>
      <c r="C529" s="9" t="s">
        <v>44</v>
      </c>
      <c r="D529" s="9" t="s">
        <v>45</v>
      </c>
      <c r="E529" s="3">
        <v>247426</v>
      </c>
      <c r="F529" s="9" t="s">
        <v>46</v>
      </c>
      <c r="G529" s="9" t="s">
        <v>47</v>
      </c>
      <c r="H529" s="9" t="str">
        <f t="shared" si="8"/>
        <v>1G17NZ7624</v>
      </c>
      <c r="I529" s="9" t="s">
        <v>690</v>
      </c>
      <c r="J529" s="9" t="s">
        <v>134</v>
      </c>
      <c r="K529" s="9" t="s">
        <v>691</v>
      </c>
      <c r="L529" s="9" t="s">
        <v>692</v>
      </c>
      <c r="M529" s="9" t="s">
        <v>63</v>
      </c>
      <c r="N529" s="3">
        <v>1</v>
      </c>
      <c r="O529" s="9" t="s">
        <v>53</v>
      </c>
      <c r="P529" s="9" t="s">
        <v>15</v>
      </c>
      <c r="Q529" s="3"/>
      <c r="R529" s="7">
        <v>84</v>
      </c>
      <c r="S529" s="7">
        <v>84</v>
      </c>
      <c r="T529" s="7"/>
    </row>
    <row r="530" ht="40" customHeight="1" spans="1:20">
      <c r="A530" s="9" t="s">
        <v>42</v>
      </c>
      <c r="B530" s="9" t="s">
        <v>43</v>
      </c>
      <c r="C530" s="9" t="s">
        <v>44</v>
      </c>
      <c r="D530" s="9" t="s">
        <v>45</v>
      </c>
      <c r="E530" s="3">
        <v>247426</v>
      </c>
      <c r="F530" s="9" t="s">
        <v>46</v>
      </c>
      <c r="G530" s="9" t="s">
        <v>47</v>
      </c>
      <c r="H530" s="9" t="str">
        <f t="shared" si="8"/>
        <v>1G17NZ7624</v>
      </c>
      <c r="I530" s="9" t="s">
        <v>690</v>
      </c>
      <c r="J530" s="9" t="s">
        <v>134</v>
      </c>
      <c r="K530" s="9" t="s">
        <v>691</v>
      </c>
      <c r="L530" s="9" t="s">
        <v>692</v>
      </c>
      <c r="M530" s="9" t="s">
        <v>64</v>
      </c>
      <c r="N530" s="3">
        <v>1</v>
      </c>
      <c r="O530" s="9" t="s">
        <v>53</v>
      </c>
      <c r="P530" s="9" t="s">
        <v>15</v>
      </c>
      <c r="Q530" s="3"/>
      <c r="R530" s="7">
        <v>84</v>
      </c>
      <c r="S530" s="7">
        <v>84</v>
      </c>
      <c r="T530" s="7"/>
    </row>
    <row r="531" ht="40" customHeight="1" spans="1:20">
      <c r="A531" s="9" t="s">
        <v>42</v>
      </c>
      <c r="B531" s="9" t="s">
        <v>43</v>
      </c>
      <c r="C531" s="9" t="s">
        <v>44</v>
      </c>
      <c r="D531" s="9" t="s">
        <v>45</v>
      </c>
      <c r="E531" s="3">
        <v>247426</v>
      </c>
      <c r="F531" s="9" t="s">
        <v>46</v>
      </c>
      <c r="G531" s="9" t="s">
        <v>47</v>
      </c>
      <c r="H531" s="9" t="str">
        <f t="shared" si="8"/>
        <v>1G17NZ7624</v>
      </c>
      <c r="I531" s="9" t="s">
        <v>690</v>
      </c>
      <c r="J531" s="9" t="s">
        <v>134</v>
      </c>
      <c r="K531" s="9" t="s">
        <v>691</v>
      </c>
      <c r="L531" s="9" t="s">
        <v>692</v>
      </c>
      <c r="M531" s="9" t="s">
        <v>103</v>
      </c>
      <c r="N531" s="3">
        <v>1</v>
      </c>
      <c r="O531" s="9" t="s">
        <v>53</v>
      </c>
      <c r="P531" s="9" t="s">
        <v>15</v>
      </c>
      <c r="Q531" s="3"/>
      <c r="R531" s="7">
        <v>84</v>
      </c>
      <c r="S531" s="7">
        <v>84</v>
      </c>
      <c r="T531" s="7"/>
    </row>
    <row r="532" ht="40" customHeight="1" spans="1:20">
      <c r="A532" s="9" t="s">
        <v>42</v>
      </c>
      <c r="B532" s="9" t="s">
        <v>43</v>
      </c>
      <c r="C532" s="9" t="s">
        <v>44</v>
      </c>
      <c r="D532" s="9" t="s">
        <v>45</v>
      </c>
      <c r="E532" s="3">
        <v>247426</v>
      </c>
      <c r="F532" s="9" t="s">
        <v>46</v>
      </c>
      <c r="G532" s="9" t="s">
        <v>47</v>
      </c>
      <c r="H532" s="9" t="str">
        <f t="shared" si="8"/>
        <v>1G17NZ7624</v>
      </c>
      <c r="I532" s="9" t="s">
        <v>690</v>
      </c>
      <c r="J532" s="9" t="s">
        <v>134</v>
      </c>
      <c r="K532" s="9" t="s">
        <v>691</v>
      </c>
      <c r="L532" s="9" t="s">
        <v>692</v>
      </c>
      <c r="M532" s="9" t="s">
        <v>143</v>
      </c>
      <c r="N532" s="3">
        <v>1</v>
      </c>
      <c r="O532" s="9" t="s">
        <v>53</v>
      </c>
      <c r="P532" s="9" t="s">
        <v>15</v>
      </c>
      <c r="Q532" s="3"/>
      <c r="R532" s="7">
        <v>84</v>
      </c>
      <c r="S532" s="7">
        <v>84</v>
      </c>
      <c r="T532" s="7"/>
    </row>
    <row r="533" ht="40" customHeight="1" spans="1:20">
      <c r="A533" s="9" t="s">
        <v>42</v>
      </c>
      <c r="B533" s="9" t="s">
        <v>43</v>
      </c>
      <c r="C533" s="9" t="s">
        <v>44</v>
      </c>
      <c r="D533" s="9" t="s">
        <v>45</v>
      </c>
      <c r="E533" s="3">
        <v>247426</v>
      </c>
      <c r="F533" s="9" t="s">
        <v>46</v>
      </c>
      <c r="G533" s="9" t="s">
        <v>47</v>
      </c>
      <c r="H533" s="9" t="str">
        <f t="shared" si="8"/>
        <v>1G174JY7W2</v>
      </c>
      <c r="I533" s="9" t="s">
        <v>693</v>
      </c>
      <c r="J533" s="9" t="s">
        <v>694</v>
      </c>
      <c r="K533" s="9" t="s">
        <v>695</v>
      </c>
      <c r="L533" s="9" t="s">
        <v>696</v>
      </c>
      <c r="M533" s="9" t="s">
        <v>72</v>
      </c>
      <c r="N533" s="3">
        <v>1</v>
      </c>
      <c r="O533" s="9" t="s">
        <v>53</v>
      </c>
      <c r="P533" s="9" t="s">
        <v>14</v>
      </c>
      <c r="Q533" s="3"/>
      <c r="R533" s="7">
        <v>154.5</v>
      </c>
      <c r="S533" s="7">
        <v>154.5</v>
      </c>
      <c r="T533" s="7"/>
    </row>
    <row r="534" ht="40" customHeight="1" spans="1:20">
      <c r="A534" s="9" t="s">
        <v>42</v>
      </c>
      <c r="B534" s="9" t="s">
        <v>43</v>
      </c>
      <c r="C534" s="9" t="s">
        <v>44</v>
      </c>
      <c r="D534" s="9" t="s">
        <v>45</v>
      </c>
      <c r="E534" s="3">
        <v>282130</v>
      </c>
      <c r="F534" s="9" t="s">
        <v>46</v>
      </c>
      <c r="G534" s="9" t="s">
        <v>47</v>
      </c>
      <c r="H534" s="9" t="str">
        <f t="shared" si="8"/>
        <v>1G18CYA00N</v>
      </c>
      <c r="I534" s="9" t="s">
        <v>697</v>
      </c>
      <c r="J534" s="9" t="s">
        <v>698</v>
      </c>
      <c r="K534" s="9" t="s">
        <v>85</v>
      </c>
      <c r="L534" s="9" t="s">
        <v>699</v>
      </c>
      <c r="M534" s="9" t="s">
        <v>343</v>
      </c>
      <c r="N534" s="3">
        <v>1</v>
      </c>
      <c r="O534" s="9" t="s">
        <v>53</v>
      </c>
      <c r="P534" s="9" t="s">
        <v>17</v>
      </c>
      <c r="Q534" s="3"/>
      <c r="R534" s="7">
        <v>224</v>
      </c>
      <c r="S534" s="7">
        <v>224</v>
      </c>
      <c r="T534" s="7"/>
    </row>
    <row r="535" ht="40" customHeight="1" spans="1:20">
      <c r="A535" s="9" t="s">
        <v>42</v>
      </c>
      <c r="B535" s="9" t="s">
        <v>43</v>
      </c>
      <c r="C535" s="9" t="s">
        <v>44</v>
      </c>
      <c r="D535" s="9" t="s">
        <v>45</v>
      </c>
      <c r="E535" s="3">
        <v>282130</v>
      </c>
      <c r="F535" s="9" t="s">
        <v>46</v>
      </c>
      <c r="G535" s="9" t="s">
        <v>47</v>
      </c>
      <c r="H535" s="9" t="str">
        <f t="shared" si="8"/>
        <v>1G18CQY87D</v>
      </c>
      <c r="I535" s="9" t="s">
        <v>700</v>
      </c>
      <c r="J535" s="9" t="s">
        <v>701</v>
      </c>
      <c r="K535" s="9" t="s">
        <v>702</v>
      </c>
      <c r="L535" s="9" t="s">
        <v>703</v>
      </c>
      <c r="M535" s="9" t="s">
        <v>70</v>
      </c>
      <c r="N535" s="3">
        <v>15</v>
      </c>
      <c r="O535" s="9" t="s">
        <v>53</v>
      </c>
      <c r="P535" s="9" t="s">
        <v>17</v>
      </c>
      <c r="Q535" s="3"/>
      <c r="R535" s="7">
        <v>192.5</v>
      </c>
      <c r="S535" s="7">
        <v>2887.5</v>
      </c>
      <c r="T535" s="7"/>
    </row>
    <row r="536" ht="40" customHeight="1" spans="1:20">
      <c r="A536" s="9" t="s">
        <v>42</v>
      </c>
      <c r="B536" s="9" t="s">
        <v>43</v>
      </c>
      <c r="C536" s="9" t="s">
        <v>44</v>
      </c>
      <c r="D536" s="9" t="s">
        <v>45</v>
      </c>
      <c r="E536" s="3">
        <v>282130</v>
      </c>
      <c r="F536" s="9" t="s">
        <v>46</v>
      </c>
      <c r="G536" s="9" t="s">
        <v>47</v>
      </c>
      <c r="H536" s="9" t="str">
        <f t="shared" si="8"/>
        <v>1G18CQY87D</v>
      </c>
      <c r="I536" s="9" t="s">
        <v>700</v>
      </c>
      <c r="J536" s="9" t="s">
        <v>701</v>
      </c>
      <c r="K536" s="9" t="s">
        <v>702</v>
      </c>
      <c r="L536" s="9" t="s">
        <v>703</v>
      </c>
      <c r="M536" s="9" t="s">
        <v>72</v>
      </c>
      <c r="N536" s="3">
        <v>1</v>
      </c>
      <c r="O536" s="9" t="s">
        <v>53</v>
      </c>
      <c r="P536" s="9" t="s">
        <v>17</v>
      </c>
      <c r="Q536" s="3"/>
      <c r="R536" s="7">
        <v>192.5</v>
      </c>
      <c r="S536" s="7">
        <v>192.5</v>
      </c>
      <c r="T536" s="7"/>
    </row>
    <row r="537" ht="40" customHeight="1" spans="1:20">
      <c r="A537" s="9" t="s">
        <v>42</v>
      </c>
      <c r="B537" s="9" t="s">
        <v>43</v>
      </c>
      <c r="C537" s="9" t="s">
        <v>44</v>
      </c>
      <c r="D537" s="9" t="s">
        <v>45</v>
      </c>
      <c r="E537" s="3">
        <v>282130</v>
      </c>
      <c r="F537" s="9" t="s">
        <v>46</v>
      </c>
      <c r="G537" s="9" t="s">
        <v>47</v>
      </c>
      <c r="H537" s="9" t="str">
        <f t="shared" si="8"/>
        <v>1G18CQY87D</v>
      </c>
      <c r="I537" s="9" t="s">
        <v>700</v>
      </c>
      <c r="J537" s="9" t="s">
        <v>701</v>
      </c>
      <c r="K537" s="9" t="s">
        <v>648</v>
      </c>
      <c r="L537" s="9" t="s">
        <v>703</v>
      </c>
      <c r="M537" s="9" t="s">
        <v>70</v>
      </c>
      <c r="N537" s="3">
        <v>13</v>
      </c>
      <c r="O537" s="9" t="s">
        <v>53</v>
      </c>
      <c r="P537" s="9" t="s">
        <v>17</v>
      </c>
      <c r="Q537" s="3"/>
      <c r="R537" s="7">
        <v>192.5</v>
      </c>
      <c r="S537" s="7">
        <v>2502.5</v>
      </c>
      <c r="T537" s="7"/>
    </row>
    <row r="538" ht="40" customHeight="1" spans="1:20">
      <c r="A538" s="9" t="s">
        <v>42</v>
      </c>
      <c r="B538" s="9" t="s">
        <v>43</v>
      </c>
      <c r="C538" s="9" t="s">
        <v>44</v>
      </c>
      <c r="D538" s="9" t="s">
        <v>45</v>
      </c>
      <c r="E538" s="3">
        <v>282130</v>
      </c>
      <c r="F538" s="9" t="s">
        <v>46</v>
      </c>
      <c r="G538" s="9" t="s">
        <v>47</v>
      </c>
      <c r="H538" s="9" t="str">
        <f t="shared" si="8"/>
        <v>1G18CQY87D</v>
      </c>
      <c r="I538" s="9" t="s">
        <v>700</v>
      </c>
      <c r="J538" s="9" t="s">
        <v>701</v>
      </c>
      <c r="K538" s="9" t="s">
        <v>648</v>
      </c>
      <c r="L538" s="9" t="s">
        <v>703</v>
      </c>
      <c r="M538" s="9" t="s">
        <v>72</v>
      </c>
      <c r="N538" s="3">
        <v>1</v>
      </c>
      <c r="O538" s="9" t="s">
        <v>53</v>
      </c>
      <c r="P538" s="9" t="s">
        <v>17</v>
      </c>
      <c r="Q538" s="3"/>
      <c r="R538" s="7">
        <v>192.5</v>
      </c>
      <c r="S538" s="7">
        <v>192.5</v>
      </c>
      <c r="T538" s="7"/>
    </row>
    <row r="539" ht="40" customHeight="1" spans="1:20">
      <c r="A539" s="9" t="s">
        <v>42</v>
      </c>
      <c r="B539" s="9" t="s">
        <v>43</v>
      </c>
      <c r="C539" s="9" t="s">
        <v>44</v>
      </c>
      <c r="D539" s="9" t="s">
        <v>45</v>
      </c>
      <c r="E539" s="3">
        <v>282130</v>
      </c>
      <c r="F539" s="9" t="s">
        <v>46</v>
      </c>
      <c r="G539" s="9" t="s">
        <v>47</v>
      </c>
      <c r="H539" s="9" t="str">
        <f t="shared" si="8"/>
        <v>1G18CQY87D</v>
      </c>
      <c r="I539" s="9" t="s">
        <v>700</v>
      </c>
      <c r="J539" s="9" t="s">
        <v>701</v>
      </c>
      <c r="K539" s="9" t="s">
        <v>85</v>
      </c>
      <c r="L539" s="9" t="s">
        <v>703</v>
      </c>
      <c r="M539" s="9" t="s">
        <v>70</v>
      </c>
      <c r="N539" s="3">
        <v>14</v>
      </c>
      <c r="O539" s="9" t="s">
        <v>53</v>
      </c>
      <c r="P539" s="9" t="s">
        <v>17</v>
      </c>
      <c r="Q539" s="3"/>
      <c r="R539" s="7">
        <v>192.5</v>
      </c>
      <c r="S539" s="7">
        <v>2695</v>
      </c>
      <c r="T539" s="7"/>
    </row>
    <row r="540" ht="40" customHeight="1" spans="1:20">
      <c r="A540" s="9" t="s">
        <v>42</v>
      </c>
      <c r="B540" s="9" t="s">
        <v>43</v>
      </c>
      <c r="C540" s="9" t="s">
        <v>44</v>
      </c>
      <c r="D540" s="9" t="s">
        <v>45</v>
      </c>
      <c r="E540" s="3">
        <v>282130</v>
      </c>
      <c r="F540" s="9" t="s">
        <v>46</v>
      </c>
      <c r="G540" s="9" t="s">
        <v>47</v>
      </c>
      <c r="H540" s="9" t="str">
        <f t="shared" si="8"/>
        <v>1G17Z4A082</v>
      </c>
      <c r="I540" s="9" t="s">
        <v>704</v>
      </c>
      <c r="J540" s="9" t="s">
        <v>392</v>
      </c>
      <c r="K540" s="9" t="s">
        <v>270</v>
      </c>
      <c r="L540" s="9" t="s">
        <v>705</v>
      </c>
      <c r="M540" s="9" t="s">
        <v>62</v>
      </c>
      <c r="N540" s="3">
        <v>1</v>
      </c>
      <c r="O540" s="9" t="s">
        <v>53</v>
      </c>
      <c r="P540" s="9" t="s">
        <v>17</v>
      </c>
      <c r="Q540" s="3"/>
      <c r="R540" s="7">
        <v>204</v>
      </c>
      <c r="S540" s="7">
        <v>204</v>
      </c>
      <c r="T540" s="7"/>
    </row>
    <row r="541" ht="40" customHeight="1" spans="1:20">
      <c r="A541" s="9" t="s">
        <v>42</v>
      </c>
      <c r="B541" s="9" t="s">
        <v>43</v>
      </c>
      <c r="C541" s="9" t="s">
        <v>44</v>
      </c>
      <c r="D541" s="9" t="s">
        <v>45</v>
      </c>
      <c r="E541" s="3">
        <v>282130</v>
      </c>
      <c r="F541" s="9" t="s">
        <v>46</v>
      </c>
      <c r="G541" s="9" t="s">
        <v>47</v>
      </c>
      <c r="H541" s="9" t="str">
        <f t="shared" si="8"/>
        <v>1G17Z4A082</v>
      </c>
      <c r="I541" s="9" t="s">
        <v>704</v>
      </c>
      <c r="J541" s="9" t="s">
        <v>392</v>
      </c>
      <c r="K541" s="9" t="s">
        <v>270</v>
      </c>
      <c r="L541" s="9" t="s">
        <v>705</v>
      </c>
      <c r="M541" s="9" t="s">
        <v>89</v>
      </c>
      <c r="N541" s="3">
        <v>2</v>
      </c>
      <c r="O541" s="9" t="s">
        <v>53</v>
      </c>
      <c r="P541" s="9" t="s">
        <v>17</v>
      </c>
      <c r="Q541" s="3"/>
      <c r="R541" s="7">
        <v>204</v>
      </c>
      <c r="S541" s="7">
        <v>408</v>
      </c>
      <c r="T541" s="7"/>
    </row>
    <row r="542" ht="40" customHeight="1" spans="1:20">
      <c r="A542" s="9" t="s">
        <v>42</v>
      </c>
      <c r="B542" s="9" t="s">
        <v>43</v>
      </c>
      <c r="C542" s="9" t="s">
        <v>44</v>
      </c>
      <c r="D542" s="9" t="s">
        <v>45</v>
      </c>
      <c r="E542" s="3">
        <v>282130</v>
      </c>
      <c r="F542" s="9" t="s">
        <v>46</v>
      </c>
      <c r="G542" s="9" t="s">
        <v>47</v>
      </c>
      <c r="H542" s="9" t="str">
        <f t="shared" si="8"/>
        <v>1G1809A00N</v>
      </c>
      <c r="I542" s="9" t="s">
        <v>706</v>
      </c>
      <c r="J542" s="9" t="s">
        <v>698</v>
      </c>
      <c r="K542" s="9" t="s">
        <v>158</v>
      </c>
      <c r="L542" s="9" t="s">
        <v>707</v>
      </c>
      <c r="M542" s="9" t="s">
        <v>89</v>
      </c>
      <c r="N542" s="3">
        <v>1</v>
      </c>
      <c r="O542" s="9" t="s">
        <v>53</v>
      </c>
      <c r="P542" s="9" t="s">
        <v>17</v>
      </c>
      <c r="Q542" s="3"/>
      <c r="R542" s="7">
        <v>133.5</v>
      </c>
      <c r="S542" s="7">
        <v>133.5</v>
      </c>
      <c r="T542" s="7"/>
    </row>
    <row r="543" ht="40" customHeight="1" spans="1:20">
      <c r="A543" s="9" t="s">
        <v>42</v>
      </c>
      <c r="B543" s="9" t="s">
        <v>43</v>
      </c>
      <c r="C543" s="9" t="s">
        <v>44</v>
      </c>
      <c r="D543" s="9" t="s">
        <v>45</v>
      </c>
      <c r="E543" s="3">
        <v>282130</v>
      </c>
      <c r="F543" s="9" t="s">
        <v>46</v>
      </c>
      <c r="G543" s="9" t="s">
        <v>47</v>
      </c>
      <c r="H543" s="9" t="str">
        <f t="shared" si="8"/>
        <v>1G18A4A052</v>
      </c>
      <c r="I543" s="9" t="s">
        <v>708</v>
      </c>
      <c r="J543" s="9" t="s">
        <v>709</v>
      </c>
      <c r="K543" s="9" t="s">
        <v>710</v>
      </c>
      <c r="L543" s="9" t="s">
        <v>711</v>
      </c>
      <c r="M543" s="9" t="s">
        <v>71</v>
      </c>
      <c r="N543" s="3">
        <v>1</v>
      </c>
      <c r="O543" s="9" t="s">
        <v>53</v>
      </c>
      <c r="P543" s="9" t="s">
        <v>17</v>
      </c>
      <c r="Q543" s="3"/>
      <c r="R543" s="7">
        <v>178.5</v>
      </c>
      <c r="S543" s="7">
        <v>178.5</v>
      </c>
      <c r="T543" s="7"/>
    </row>
    <row r="544" ht="40" customHeight="1" spans="1:20">
      <c r="A544" s="9" t="s">
        <v>42</v>
      </c>
      <c r="B544" s="9" t="s">
        <v>57</v>
      </c>
      <c r="C544" s="9" t="s">
        <v>44</v>
      </c>
      <c r="D544" s="9" t="s">
        <v>45</v>
      </c>
      <c r="E544" s="3">
        <v>282130</v>
      </c>
      <c r="F544" s="9" t="s">
        <v>46</v>
      </c>
      <c r="G544" s="9" t="s">
        <v>47</v>
      </c>
      <c r="H544" s="9" t="str">
        <f t="shared" si="8"/>
        <v>100090A0WA</v>
      </c>
      <c r="I544" s="9" t="s">
        <v>712</v>
      </c>
      <c r="J544" s="9" t="s">
        <v>286</v>
      </c>
      <c r="K544" s="9" t="s">
        <v>713</v>
      </c>
      <c r="L544" s="9" t="s">
        <v>714</v>
      </c>
      <c r="M544" s="9" t="s">
        <v>89</v>
      </c>
      <c r="N544" s="3">
        <v>4</v>
      </c>
      <c r="O544" s="9" t="s">
        <v>53</v>
      </c>
      <c r="P544" s="9" t="s">
        <v>5</v>
      </c>
      <c r="Q544" s="3"/>
      <c r="R544" s="7">
        <v>178.5</v>
      </c>
      <c r="S544" s="7">
        <v>714</v>
      </c>
      <c r="T544" s="7"/>
    </row>
    <row r="545" ht="40" customHeight="1" spans="1:20">
      <c r="A545" s="9" t="s">
        <v>42</v>
      </c>
      <c r="B545" s="9" t="s">
        <v>57</v>
      </c>
      <c r="C545" s="9" t="s">
        <v>44</v>
      </c>
      <c r="D545" s="9" t="s">
        <v>45</v>
      </c>
      <c r="E545" s="3">
        <v>282130</v>
      </c>
      <c r="F545" s="9" t="s">
        <v>46</v>
      </c>
      <c r="G545" s="9" t="s">
        <v>47</v>
      </c>
      <c r="H545" s="9" t="str">
        <f t="shared" si="8"/>
        <v>100090A0WA</v>
      </c>
      <c r="I545" s="9" t="s">
        <v>712</v>
      </c>
      <c r="J545" s="9" t="s">
        <v>286</v>
      </c>
      <c r="K545" s="9" t="s">
        <v>713</v>
      </c>
      <c r="L545" s="9" t="s">
        <v>714</v>
      </c>
      <c r="M545" s="9" t="s">
        <v>63</v>
      </c>
      <c r="N545" s="3">
        <v>4</v>
      </c>
      <c r="O545" s="9" t="s">
        <v>53</v>
      </c>
      <c r="P545" s="9" t="s">
        <v>5</v>
      </c>
      <c r="Q545" s="3"/>
      <c r="R545" s="7">
        <v>178.5</v>
      </c>
      <c r="S545" s="7">
        <v>714</v>
      </c>
      <c r="T545" s="7"/>
    </row>
    <row r="546" ht="40" customHeight="1" spans="1:20">
      <c r="A546" s="9" t="s">
        <v>42</v>
      </c>
      <c r="B546" s="9" t="s">
        <v>57</v>
      </c>
      <c r="C546" s="9" t="s">
        <v>44</v>
      </c>
      <c r="D546" s="9" t="s">
        <v>45</v>
      </c>
      <c r="E546" s="3">
        <v>282130</v>
      </c>
      <c r="F546" s="9" t="s">
        <v>46</v>
      </c>
      <c r="G546" s="9" t="s">
        <v>47</v>
      </c>
      <c r="H546" s="9" t="str">
        <f t="shared" si="8"/>
        <v>100090A0WA</v>
      </c>
      <c r="I546" s="9" t="s">
        <v>712</v>
      </c>
      <c r="J546" s="9" t="s">
        <v>286</v>
      </c>
      <c r="K546" s="9" t="s">
        <v>713</v>
      </c>
      <c r="L546" s="9" t="s">
        <v>714</v>
      </c>
      <c r="M546" s="9" t="s">
        <v>64</v>
      </c>
      <c r="N546" s="3">
        <v>4</v>
      </c>
      <c r="O546" s="9" t="s">
        <v>53</v>
      </c>
      <c r="P546" s="9" t="s">
        <v>5</v>
      </c>
      <c r="Q546" s="3"/>
      <c r="R546" s="7">
        <v>178.5</v>
      </c>
      <c r="S546" s="7">
        <v>714</v>
      </c>
      <c r="T546" s="7"/>
    </row>
    <row r="547" ht="40" customHeight="1" spans="1:20">
      <c r="A547" s="9" t="s">
        <v>42</v>
      </c>
      <c r="B547" s="9" t="s">
        <v>57</v>
      </c>
      <c r="C547" s="9" t="s">
        <v>44</v>
      </c>
      <c r="D547" s="9" t="s">
        <v>45</v>
      </c>
      <c r="E547" s="3">
        <v>282130</v>
      </c>
      <c r="F547" s="9" t="s">
        <v>46</v>
      </c>
      <c r="G547" s="9" t="s">
        <v>47</v>
      </c>
      <c r="H547" s="9" t="str">
        <f t="shared" si="8"/>
        <v>100090A0WA</v>
      </c>
      <c r="I547" s="9" t="s">
        <v>712</v>
      </c>
      <c r="J547" s="9" t="s">
        <v>286</v>
      </c>
      <c r="K547" s="9" t="s">
        <v>715</v>
      </c>
      <c r="L547" s="9" t="s">
        <v>714</v>
      </c>
      <c r="M547" s="9" t="s">
        <v>89</v>
      </c>
      <c r="N547" s="3">
        <v>5</v>
      </c>
      <c r="O547" s="9" t="s">
        <v>53</v>
      </c>
      <c r="P547" s="9" t="s">
        <v>5</v>
      </c>
      <c r="Q547" s="3"/>
      <c r="R547" s="7">
        <v>178.5</v>
      </c>
      <c r="S547" s="7">
        <v>892.5</v>
      </c>
      <c r="T547" s="7"/>
    </row>
    <row r="548" ht="40" customHeight="1" spans="1:20">
      <c r="A548" s="9" t="s">
        <v>42</v>
      </c>
      <c r="B548" s="9" t="s">
        <v>57</v>
      </c>
      <c r="C548" s="9" t="s">
        <v>44</v>
      </c>
      <c r="D548" s="9" t="s">
        <v>45</v>
      </c>
      <c r="E548" s="3">
        <v>282130</v>
      </c>
      <c r="F548" s="9" t="s">
        <v>46</v>
      </c>
      <c r="G548" s="9" t="s">
        <v>47</v>
      </c>
      <c r="H548" s="9" t="str">
        <f t="shared" si="8"/>
        <v>100090A0WA</v>
      </c>
      <c r="I548" s="9" t="s">
        <v>712</v>
      </c>
      <c r="J548" s="9" t="s">
        <v>286</v>
      </c>
      <c r="K548" s="9" t="s">
        <v>715</v>
      </c>
      <c r="L548" s="9" t="s">
        <v>714</v>
      </c>
      <c r="M548" s="9" t="s">
        <v>63</v>
      </c>
      <c r="N548" s="3">
        <v>3</v>
      </c>
      <c r="O548" s="9" t="s">
        <v>53</v>
      </c>
      <c r="P548" s="9" t="s">
        <v>5</v>
      </c>
      <c r="Q548" s="3"/>
      <c r="R548" s="7">
        <v>178.5</v>
      </c>
      <c r="S548" s="7">
        <v>535.5</v>
      </c>
      <c r="T548" s="7"/>
    </row>
    <row r="549" ht="40" customHeight="1" spans="1:20">
      <c r="A549" s="9" t="s">
        <v>42</v>
      </c>
      <c r="B549" s="9" t="s">
        <v>57</v>
      </c>
      <c r="C549" s="9" t="s">
        <v>44</v>
      </c>
      <c r="D549" s="9" t="s">
        <v>45</v>
      </c>
      <c r="E549" s="3">
        <v>282130</v>
      </c>
      <c r="F549" s="9" t="s">
        <v>46</v>
      </c>
      <c r="G549" s="9" t="s">
        <v>47</v>
      </c>
      <c r="H549" s="9" t="str">
        <f t="shared" si="8"/>
        <v>100090A0WA</v>
      </c>
      <c r="I549" s="9" t="s">
        <v>712</v>
      </c>
      <c r="J549" s="9" t="s">
        <v>286</v>
      </c>
      <c r="K549" s="9" t="s">
        <v>715</v>
      </c>
      <c r="L549" s="9" t="s">
        <v>714</v>
      </c>
      <c r="M549" s="9" t="s">
        <v>64</v>
      </c>
      <c r="N549" s="3">
        <v>4</v>
      </c>
      <c r="O549" s="9" t="s">
        <v>53</v>
      </c>
      <c r="P549" s="9" t="s">
        <v>5</v>
      </c>
      <c r="Q549" s="3"/>
      <c r="R549" s="7">
        <v>178.5</v>
      </c>
      <c r="S549" s="7">
        <v>714</v>
      </c>
      <c r="T549" s="7"/>
    </row>
    <row r="550" ht="40" customHeight="1" spans="1:20">
      <c r="A550" s="9" t="s">
        <v>42</v>
      </c>
      <c r="B550" s="9" t="s">
        <v>65</v>
      </c>
      <c r="C550" s="9" t="s">
        <v>44</v>
      </c>
      <c r="D550" s="9" t="s">
        <v>45</v>
      </c>
      <c r="E550" s="3">
        <v>282130</v>
      </c>
      <c r="F550" s="9" t="s">
        <v>46</v>
      </c>
      <c r="G550" s="9" t="s">
        <v>47</v>
      </c>
      <c r="H550" s="9" t="str">
        <f t="shared" si="8"/>
        <v>1J1115A0A4</v>
      </c>
      <c r="I550" s="9" t="s">
        <v>716</v>
      </c>
      <c r="J550" s="9" t="s">
        <v>379</v>
      </c>
      <c r="K550" s="9" t="s">
        <v>251</v>
      </c>
      <c r="L550" s="9" t="s">
        <v>717</v>
      </c>
      <c r="M550" s="9" t="s">
        <v>102</v>
      </c>
      <c r="N550" s="3">
        <v>1</v>
      </c>
      <c r="O550" s="9" t="s">
        <v>53</v>
      </c>
      <c r="P550" s="9" t="s">
        <v>9</v>
      </c>
      <c r="Q550" s="3"/>
      <c r="R550" s="7">
        <v>156.5</v>
      </c>
      <c r="S550" s="7">
        <v>156.5</v>
      </c>
      <c r="T550" s="7"/>
    </row>
    <row r="551" ht="40" customHeight="1" spans="1:20">
      <c r="A551" s="9" t="s">
        <v>42</v>
      </c>
      <c r="B551" s="9" t="s">
        <v>192</v>
      </c>
      <c r="C551" s="9" t="s">
        <v>44</v>
      </c>
      <c r="D551" s="9" t="s">
        <v>45</v>
      </c>
      <c r="E551" s="3">
        <v>282130</v>
      </c>
      <c r="F551" s="9" t="s">
        <v>46</v>
      </c>
      <c r="G551" s="9" t="s">
        <v>47</v>
      </c>
      <c r="H551" s="9" t="str">
        <f t="shared" si="8"/>
        <v>1J1115A0A4</v>
      </c>
      <c r="I551" s="9" t="s">
        <v>716</v>
      </c>
      <c r="J551" s="9" t="s">
        <v>379</v>
      </c>
      <c r="K551" s="9" t="s">
        <v>251</v>
      </c>
      <c r="L551" s="9" t="s">
        <v>717</v>
      </c>
      <c r="M551" s="9" t="s">
        <v>89</v>
      </c>
      <c r="N551" s="3">
        <v>1</v>
      </c>
      <c r="O551" s="9" t="s">
        <v>53</v>
      </c>
      <c r="P551" s="9" t="s">
        <v>9</v>
      </c>
      <c r="Q551" s="3"/>
      <c r="R551" s="7">
        <v>156.5</v>
      </c>
      <c r="S551" s="7">
        <v>156.5</v>
      </c>
      <c r="T551" s="7"/>
    </row>
    <row r="552" ht="40" customHeight="1" spans="1:20">
      <c r="A552" s="9" t="s">
        <v>42</v>
      </c>
      <c r="B552" s="9" t="s">
        <v>57</v>
      </c>
      <c r="C552" s="9" t="s">
        <v>44</v>
      </c>
      <c r="D552" s="9" t="s">
        <v>45</v>
      </c>
      <c r="E552" s="3">
        <v>282130</v>
      </c>
      <c r="F552" s="9" t="s">
        <v>46</v>
      </c>
      <c r="G552" s="9" t="s">
        <v>47</v>
      </c>
      <c r="H552" s="9" t="str">
        <f t="shared" si="8"/>
        <v>1J1115A0A4</v>
      </c>
      <c r="I552" s="9" t="s">
        <v>716</v>
      </c>
      <c r="J552" s="9" t="s">
        <v>379</v>
      </c>
      <c r="K552" s="9" t="s">
        <v>251</v>
      </c>
      <c r="L552" s="9" t="s">
        <v>717</v>
      </c>
      <c r="M552" s="9" t="s">
        <v>89</v>
      </c>
      <c r="N552" s="3">
        <v>2</v>
      </c>
      <c r="O552" s="9" t="s">
        <v>53</v>
      </c>
      <c r="P552" s="9" t="s">
        <v>9</v>
      </c>
      <c r="Q552" s="3"/>
      <c r="R552" s="7">
        <v>156.5</v>
      </c>
      <c r="S552" s="7">
        <v>313</v>
      </c>
      <c r="T552" s="7"/>
    </row>
    <row r="553" ht="40" customHeight="1" spans="1:20">
      <c r="A553" s="9" t="s">
        <v>42</v>
      </c>
      <c r="B553" s="9" t="s">
        <v>57</v>
      </c>
      <c r="C553" s="9" t="s">
        <v>44</v>
      </c>
      <c r="D553" s="9" t="s">
        <v>45</v>
      </c>
      <c r="E553" s="3">
        <v>282130</v>
      </c>
      <c r="F553" s="9" t="s">
        <v>46</v>
      </c>
      <c r="G553" s="9" t="s">
        <v>47</v>
      </c>
      <c r="H553" s="9" t="str">
        <f t="shared" si="8"/>
        <v>1J1115A0A4</v>
      </c>
      <c r="I553" s="9" t="s">
        <v>716</v>
      </c>
      <c r="J553" s="9" t="s">
        <v>379</v>
      </c>
      <c r="K553" s="9" t="s">
        <v>251</v>
      </c>
      <c r="L553" s="9" t="s">
        <v>717</v>
      </c>
      <c r="M553" s="9" t="s">
        <v>63</v>
      </c>
      <c r="N553" s="3">
        <v>1</v>
      </c>
      <c r="O553" s="9" t="s">
        <v>53</v>
      </c>
      <c r="P553" s="9" t="s">
        <v>9</v>
      </c>
      <c r="Q553" s="3"/>
      <c r="R553" s="7">
        <v>156.5</v>
      </c>
      <c r="S553" s="7">
        <v>156.5</v>
      </c>
      <c r="T553" s="7"/>
    </row>
    <row r="554" ht="40" customHeight="1" spans="1:20">
      <c r="A554" s="9" t="s">
        <v>42</v>
      </c>
      <c r="B554" s="9" t="s">
        <v>57</v>
      </c>
      <c r="C554" s="9" t="s">
        <v>44</v>
      </c>
      <c r="D554" s="9" t="s">
        <v>45</v>
      </c>
      <c r="E554" s="3">
        <v>282130</v>
      </c>
      <c r="F554" s="9" t="s">
        <v>46</v>
      </c>
      <c r="G554" s="9" t="s">
        <v>47</v>
      </c>
      <c r="H554" s="9" t="str">
        <f t="shared" si="8"/>
        <v>1J1115A0A4</v>
      </c>
      <c r="I554" s="9" t="s">
        <v>716</v>
      </c>
      <c r="J554" s="9" t="s">
        <v>379</v>
      </c>
      <c r="K554" s="9" t="s">
        <v>251</v>
      </c>
      <c r="L554" s="9" t="s">
        <v>717</v>
      </c>
      <c r="M554" s="9" t="s">
        <v>64</v>
      </c>
      <c r="N554" s="3">
        <v>1</v>
      </c>
      <c r="O554" s="9" t="s">
        <v>53</v>
      </c>
      <c r="P554" s="9" t="s">
        <v>9</v>
      </c>
      <c r="Q554" s="3"/>
      <c r="R554" s="7">
        <v>156.5</v>
      </c>
      <c r="S554" s="7">
        <v>156.5</v>
      </c>
      <c r="T554" s="7"/>
    </row>
    <row r="555" ht="40" customHeight="1" spans="1:20">
      <c r="A555" s="9" t="s">
        <v>42</v>
      </c>
      <c r="B555" s="9" t="s">
        <v>43</v>
      </c>
      <c r="C555" s="9" t="s">
        <v>44</v>
      </c>
      <c r="D555" s="9" t="s">
        <v>45</v>
      </c>
      <c r="E555" s="3">
        <v>282130</v>
      </c>
      <c r="F555" s="9" t="s">
        <v>46</v>
      </c>
      <c r="G555" s="9" t="s">
        <v>47</v>
      </c>
      <c r="H555" s="9" t="str">
        <f t="shared" si="8"/>
        <v>1G18A5A052</v>
      </c>
      <c r="I555" s="9" t="s">
        <v>718</v>
      </c>
      <c r="J555" s="9" t="s">
        <v>709</v>
      </c>
      <c r="K555" s="9" t="s">
        <v>710</v>
      </c>
      <c r="L555" s="9" t="s">
        <v>719</v>
      </c>
      <c r="M555" s="9" t="s">
        <v>343</v>
      </c>
      <c r="N555" s="3">
        <v>2</v>
      </c>
      <c r="O555" s="9" t="s">
        <v>53</v>
      </c>
      <c r="P555" s="9" t="s">
        <v>17</v>
      </c>
      <c r="Q555" s="3"/>
      <c r="R555" s="7">
        <v>178.5</v>
      </c>
      <c r="S555" s="7">
        <v>357</v>
      </c>
      <c r="T555" s="7"/>
    </row>
    <row r="556" ht="40" customHeight="1" spans="1:20">
      <c r="A556" s="9" t="s">
        <v>42</v>
      </c>
      <c r="B556" s="9" t="s">
        <v>43</v>
      </c>
      <c r="C556" s="9" t="s">
        <v>44</v>
      </c>
      <c r="D556" s="9" t="s">
        <v>45</v>
      </c>
      <c r="E556" s="3">
        <v>282130</v>
      </c>
      <c r="F556" s="9" t="s">
        <v>46</v>
      </c>
      <c r="G556" s="9" t="s">
        <v>47</v>
      </c>
      <c r="H556" s="9" t="str">
        <f t="shared" si="8"/>
        <v>1G18CXA00N</v>
      </c>
      <c r="I556" s="9" t="s">
        <v>720</v>
      </c>
      <c r="J556" s="9" t="s">
        <v>698</v>
      </c>
      <c r="K556" s="9" t="s">
        <v>85</v>
      </c>
      <c r="L556" s="9" t="s">
        <v>721</v>
      </c>
      <c r="M556" s="9" t="s">
        <v>71</v>
      </c>
      <c r="N556" s="3">
        <v>1</v>
      </c>
      <c r="O556" s="9" t="s">
        <v>53</v>
      </c>
      <c r="P556" s="9" t="s">
        <v>17</v>
      </c>
      <c r="Q556" s="3"/>
      <c r="R556" s="7">
        <v>215.5</v>
      </c>
      <c r="S556" s="7">
        <v>215.5</v>
      </c>
      <c r="T556" s="7"/>
    </row>
    <row r="557" ht="40" customHeight="1" spans="1:20">
      <c r="A557" s="9" t="s">
        <v>42</v>
      </c>
      <c r="B557" s="9" t="s">
        <v>57</v>
      </c>
      <c r="C557" s="9" t="s">
        <v>44</v>
      </c>
      <c r="D557" s="9" t="s">
        <v>45</v>
      </c>
      <c r="E557" s="3">
        <v>282130</v>
      </c>
      <c r="F557" s="9" t="s">
        <v>46</v>
      </c>
      <c r="G557" s="9" t="s">
        <v>47</v>
      </c>
      <c r="H557" s="9" t="str">
        <f t="shared" si="8"/>
        <v>1G17ZVA02X</v>
      </c>
      <c r="I557" s="9" t="s">
        <v>722</v>
      </c>
      <c r="J557" s="9" t="s">
        <v>226</v>
      </c>
      <c r="K557" s="9" t="s">
        <v>723</v>
      </c>
      <c r="L557" s="9" t="s">
        <v>724</v>
      </c>
      <c r="M557" s="9" t="s">
        <v>73</v>
      </c>
      <c r="N557" s="3">
        <v>1</v>
      </c>
      <c r="O557" s="9" t="s">
        <v>53</v>
      </c>
      <c r="P557" s="9" t="s">
        <v>14</v>
      </c>
      <c r="Q557" s="3"/>
      <c r="R557" s="7">
        <v>43.5</v>
      </c>
      <c r="S557" s="7">
        <v>43.5</v>
      </c>
      <c r="T557" s="7"/>
    </row>
    <row r="558" ht="40" customHeight="1" spans="1:20">
      <c r="A558" s="9" t="s">
        <v>42</v>
      </c>
      <c r="B558" s="9" t="s">
        <v>65</v>
      </c>
      <c r="C558" s="9" t="s">
        <v>44</v>
      </c>
      <c r="D558" s="9" t="s">
        <v>45</v>
      </c>
      <c r="E558" s="3">
        <v>282130</v>
      </c>
      <c r="F558" s="9" t="s">
        <v>46</v>
      </c>
      <c r="G558" s="9" t="s">
        <v>47</v>
      </c>
      <c r="H558" s="9" t="str">
        <f t="shared" si="8"/>
        <v>1G17ZVA02X</v>
      </c>
      <c r="I558" s="9" t="s">
        <v>722</v>
      </c>
      <c r="J558" s="9" t="s">
        <v>226</v>
      </c>
      <c r="K558" s="9" t="s">
        <v>725</v>
      </c>
      <c r="L558" s="9" t="s">
        <v>724</v>
      </c>
      <c r="M558" s="9" t="s">
        <v>70</v>
      </c>
      <c r="N558" s="3">
        <v>1</v>
      </c>
      <c r="O558" s="9" t="s">
        <v>53</v>
      </c>
      <c r="P558" s="9" t="s">
        <v>14</v>
      </c>
      <c r="Q558" s="3"/>
      <c r="R558" s="7">
        <v>43.5</v>
      </c>
      <c r="S558" s="7">
        <v>43.5</v>
      </c>
      <c r="T558" s="7"/>
    </row>
    <row r="559" ht="40" customHeight="1" spans="1:20">
      <c r="A559" s="9" t="s">
        <v>42</v>
      </c>
      <c r="B559" s="9" t="s">
        <v>57</v>
      </c>
      <c r="C559" s="9" t="s">
        <v>44</v>
      </c>
      <c r="D559" s="9" t="s">
        <v>45</v>
      </c>
      <c r="E559" s="3">
        <v>282130</v>
      </c>
      <c r="F559" s="9" t="s">
        <v>46</v>
      </c>
      <c r="G559" s="9" t="s">
        <v>47</v>
      </c>
      <c r="H559" s="9" t="str">
        <f t="shared" si="8"/>
        <v>1G17ZVA02X</v>
      </c>
      <c r="I559" s="9" t="s">
        <v>722</v>
      </c>
      <c r="J559" s="9" t="s">
        <v>226</v>
      </c>
      <c r="K559" s="9" t="s">
        <v>85</v>
      </c>
      <c r="L559" s="9" t="s">
        <v>724</v>
      </c>
      <c r="M559" s="9" t="s">
        <v>70</v>
      </c>
      <c r="N559" s="3">
        <v>2</v>
      </c>
      <c r="O559" s="9" t="s">
        <v>53</v>
      </c>
      <c r="P559" s="9" t="s">
        <v>14</v>
      </c>
      <c r="Q559" s="3"/>
      <c r="R559" s="7">
        <v>43.5</v>
      </c>
      <c r="S559" s="7">
        <v>87</v>
      </c>
      <c r="T559" s="7"/>
    </row>
    <row r="560" ht="40" customHeight="1" spans="1:20">
      <c r="A560" s="9" t="s">
        <v>42</v>
      </c>
      <c r="B560" s="9" t="s">
        <v>65</v>
      </c>
      <c r="C560" s="9" t="s">
        <v>44</v>
      </c>
      <c r="D560" s="9" t="s">
        <v>45</v>
      </c>
      <c r="E560" s="3">
        <v>282130</v>
      </c>
      <c r="F560" s="9" t="s">
        <v>46</v>
      </c>
      <c r="G560" s="9" t="s">
        <v>47</v>
      </c>
      <c r="H560" s="9" t="str">
        <f t="shared" si="8"/>
        <v>1G17ZVA02X</v>
      </c>
      <c r="I560" s="9" t="s">
        <v>722</v>
      </c>
      <c r="J560" s="9" t="s">
        <v>226</v>
      </c>
      <c r="K560" s="9" t="s">
        <v>85</v>
      </c>
      <c r="L560" s="9" t="s">
        <v>724</v>
      </c>
      <c r="M560" s="9" t="s">
        <v>71</v>
      </c>
      <c r="N560" s="3">
        <v>1</v>
      </c>
      <c r="O560" s="9" t="s">
        <v>53</v>
      </c>
      <c r="P560" s="9" t="s">
        <v>14</v>
      </c>
      <c r="Q560" s="3"/>
      <c r="R560" s="7">
        <v>43.5</v>
      </c>
      <c r="S560" s="7">
        <v>43.5</v>
      </c>
      <c r="T560" s="7"/>
    </row>
    <row r="561" ht="40" customHeight="1" spans="1:20">
      <c r="A561" s="9" t="s">
        <v>42</v>
      </c>
      <c r="B561" s="9" t="s">
        <v>57</v>
      </c>
      <c r="C561" s="9" t="s">
        <v>44</v>
      </c>
      <c r="D561" s="9" t="s">
        <v>45</v>
      </c>
      <c r="E561" s="3">
        <v>282130</v>
      </c>
      <c r="F561" s="9" t="s">
        <v>46</v>
      </c>
      <c r="G561" s="9" t="s">
        <v>47</v>
      </c>
      <c r="H561" s="9" t="str">
        <f t="shared" si="8"/>
        <v>1G17ZVA02X</v>
      </c>
      <c r="I561" s="9" t="s">
        <v>722</v>
      </c>
      <c r="J561" s="9" t="s">
        <v>226</v>
      </c>
      <c r="K561" s="9" t="s">
        <v>85</v>
      </c>
      <c r="L561" s="9" t="s">
        <v>724</v>
      </c>
      <c r="M561" s="9" t="s">
        <v>71</v>
      </c>
      <c r="N561" s="3">
        <v>2</v>
      </c>
      <c r="O561" s="9" t="s">
        <v>53</v>
      </c>
      <c r="P561" s="9" t="s">
        <v>14</v>
      </c>
      <c r="Q561" s="3"/>
      <c r="R561" s="7">
        <v>43.5</v>
      </c>
      <c r="S561" s="7">
        <v>87</v>
      </c>
      <c r="T561" s="7"/>
    </row>
    <row r="562" ht="40" customHeight="1" spans="1:20">
      <c r="A562" s="9" t="s">
        <v>42</v>
      </c>
      <c r="B562" s="9" t="s">
        <v>65</v>
      </c>
      <c r="C562" s="9" t="s">
        <v>44</v>
      </c>
      <c r="D562" s="9" t="s">
        <v>45</v>
      </c>
      <c r="E562" s="3">
        <v>282130</v>
      </c>
      <c r="F562" s="9" t="s">
        <v>46</v>
      </c>
      <c r="G562" s="9" t="s">
        <v>47</v>
      </c>
      <c r="H562" s="9" t="str">
        <f t="shared" si="8"/>
        <v>1G17ZVA02X</v>
      </c>
      <c r="I562" s="9" t="s">
        <v>722</v>
      </c>
      <c r="J562" s="9" t="s">
        <v>226</v>
      </c>
      <c r="K562" s="9" t="s">
        <v>85</v>
      </c>
      <c r="L562" s="9" t="s">
        <v>724</v>
      </c>
      <c r="M562" s="9" t="s">
        <v>72</v>
      </c>
      <c r="N562" s="3">
        <v>1</v>
      </c>
      <c r="O562" s="9" t="s">
        <v>53</v>
      </c>
      <c r="P562" s="9" t="s">
        <v>14</v>
      </c>
      <c r="Q562" s="3"/>
      <c r="R562" s="7">
        <v>43.5</v>
      </c>
      <c r="S562" s="7">
        <v>43.5</v>
      </c>
      <c r="T562" s="7"/>
    </row>
    <row r="563" ht="40" customHeight="1" spans="1:20">
      <c r="A563" s="9" t="s">
        <v>42</v>
      </c>
      <c r="B563" s="9" t="s">
        <v>57</v>
      </c>
      <c r="C563" s="9" t="s">
        <v>44</v>
      </c>
      <c r="D563" s="9" t="s">
        <v>45</v>
      </c>
      <c r="E563" s="3">
        <v>282130</v>
      </c>
      <c r="F563" s="9" t="s">
        <v>46</v>
      </c>
      <c r="G563" s="9" t="s">
        <v>47</v>
      </c>
      <c r="H563" s="9" t="str">
        <f t="shared" si="8"/>
        <v>1G17ZVA02X</v>
      </c>
      <c r="I563" s="9" t="s">
        <v>722</v>
      </c>
      <c r="J563" s="9" t="s">
        <v>226</v>
      </c>
      <c r="K563" s="9" t="s">
        <v>85</v>
      </c>
      <c r="L563" s="9" t="s">
        <v>724</v>
      </c>
      <c r="M563" s="9" t="s">
        <v>72</v>
      </c>
      <c r="N563" s="3">
        <v>1</v>
      </c>
      <c r="O563" s="9" t="s">
        <v>53</v>
      </c>
      <c r="P563" s="9" t="s">
        <v>14</v>
      </c>
      <c r="Q563" s="3"/>
      <c r="R563" s="7">
        <v>43.5</v>
      </c>
      <c r="S563" s="7">
        <v>43.5</v>
      </c>
      <c r="T563" s="7"/>
    </row>
    <row r="564" ht="40" customHeight="1" spans="1:20">
      <c r="A564" s="9" t="s">
        <v>42</v>
      </c>
      <c r="B564" s="9" t="s">
        <v>65</v>
      </c>
      <c r="C564" s="9" t="s">
        <v>44</v>
      </c>
      <c r="D564" s="9" t="s">
        <v>45</v>
      </c>
      <c r="E564" s="3">
        <v>282130</v>
      </c>
      <c r="F564" s="9" t="s">
        <v>46</v>
      </c>
      <c r="G564" s="9" t="s">
        <v>47</v>
      </c>
      <c r="H564" s="9" t="str">
        <f t="shared" si="8"/>
        <v>1G17ZVA02X</v>
      </c>
      <c r="I564" s="9" t="s">
        <v>722</v>
      </c>
      <c r="J564" s="9" t="s">
        <v>226</v>
      </c>
      <c r="K564" s="9" t="s">
        <v>85</v>
      </c>
      <c r="L564" s="9" t="s">
        <v>724</v>
      </c>
      <c r="M564" s="9" t="s">
        <v>73</v>
      </c>
      <c r="N564" s="3">
        <v>1</v>
      </c>
      <c r="O564" s="9" t="s">
        <v>53</v>
      </c>
      <c r="P564" s="9" t="s">
        <v>14</v>
      </c>
      <c r="Q564" s="3"/>
      <c r="R564" s="7">
        <v>43.5</v>
      </c>
      <c r="S564" s="7">
        <v>43.5</v>
      </c>
      <c r="T564" s="7"/>
    </row>
    <row r="565" ht="40" customHeight="1" spans="1:20">
      <c r="A565" s="9" t="s">
        <v>42</v>
      </c>
      <c r="B565" s="9" t="s">
        <v>65</v>
      </c>
      <c r="C565" s="9" t="s">
        <v>44</v>
      </c>
      <c r="D565" s="9" t="s">
        <v>45</v>
      </c>
      <c r="E565" s="3">
        <v>282130</v>
      </c>
      <c r="F565" s="9" t="s">
        <v>46</v>
      </c>
      <c r="G565" s="9" t="s">
        <v>47</v>
      </c>
      <c r="H565" s="9" t="str">
        <f t="shared" si="8"/>
        <v>1G18J4A0DI</v>
      </c>
      <c r="I565" s="9" t="s">
        <v>726</v>
      </c>
      <c r="J565" s="9" t="s">
        <v>727</v>
      </c>
      <c r="K565" s="9" t="s">
        <v>728</v>
      </c>
      <c r="L565" s="9" t="s">
        <v>729</v>
      </c>
      <c r="M565" s="9" t="s">
        <v>72</v>
      </c>
      <c r="N565" s="3">
        <v>1</v>
      </c>
      <c r="O565" s="9" t="s">
        <v>53</v>
      </c>
      <c r="P565" s="9" t="s">
        <v>8</v>
      </c>
      <c r="Q565" s="3"/>
      <c r="R565" s="7">
        <v>159</v>
      </c>
      <c r="S565" s="7">
        <v>159</v>
      </c>
      <c r="T565" s="7"/>
    </row>
    <row r="566" ht="40" customHeight="1" spans="1:20">
      <c r="A566" s="9" t="s">
        <v>42</v>
      </c>
      <c r="B566" s="9" t="s">
        <v>65</v>
      </c>
      <c r="C566" s="9" t="s">
        <v>44</v>
      </c>
      <c r="D566" s="9" t="s">
        <v>45</v>
      </c>
      <c r="E566" s="3">
        <v>282130</v>
      </c>
      <c r="F566" s="9" t="s">
        <v>46</v>
      </c>
      <c r="G566" s="9" t="s">
        <v>47</v>
      </c>
      <c r="H566" s="9" t="str">
        <f t="shared" si="8"/>
        <v>1G18J4A0DI</v>
      </c>
      <c r="I566" s="9" t="s">
        <v>726</v>
      </c>
      <c r="J566" s="9" t="s">
        <v>727</v>
      </c>
      <c r="K566" s="9" t="s">
        <v>636</v>
      </c>
      <c r="L566" s="9" t="s">
        <v>729</v>
      </c>
      <c r="M566" s="9" t="s">
        <v>72</v>
      </c>
      <c r="N566" s="3">
        <v>1</v>
      </c>
      <c r="O566" s="9" t="s">
        <v>53</v>
      </c>
      <c r="P566" s="9" t="s">
        <v>8</v>
      </c>
      <c r="Q566" s="3"/>
      <c r="R566" s="7">
        <v>159</v>
      </c>
      <c r="S566" s="7">
        <v>159</v>
      </c>
      <c r="T566" s="7"/>
    </row>
    <row r="567" ht="40" customHeight="1" spans="1:20">
      <c r="A567" s="9" t="s">
        <v>42</v>
      </c>
      <c r="B567" s="9" t="s">
        <v>43</v>
      </c>
      <c r="C567" s="9" t="s">
        <v>44</v>
      </c>
      <c r="D567" s="9" t="s">
        <v>45</v>
      </c>
      <c r="E567" s="3">
        <v>247426</v>
      </c>
      <c r="F567" s="9" t="s">
        <v>46</v>
      </c>
      <c r="G567" s="9" t="s">
        <v>47</v>
      </c>
      <c r="H567" s="9" t="str">
        <f t="shared" si="8"/>
        <v>1G177JY7VP</v>
      </c>
      <c r="I567" s="9" t="s">
        <v>730</v>
      </c>
      <c r="J567" s="9" t="s">
        <v>82</v>
      </c>
      <c r="K567" s="9" t="s">
        <v>731</v>
      </c>
      <c r="L567" s="9" t="s">
        <v>732</v>
      </c>
      <c r="M567" s="9" t="s">
        <v>72</v>
      </c>
      <c r="N567" s="3">
        <v>1</v>
      </c>
      <c r="O567" s="9" t="s">
        <v>53</v>
      </c>
      <c r="P567" s="9" t="s">
        <v>14</v>
      </c>
      <c r="Q567" s="3"/>
      <c r="R567" s="7">
        <v>75</v>
      </c>
      <c r="S567" s="7">
        <v>75</v>
      </c>
      <c r="T567" s="7"/>
    </row>
    <row r="568" ht="40" customHeight="1" spans="1:20">
      <c r="A568" s="9" t="s">
        <v>42</v>
      </c>
      <c r="B568" s="9" t="s">
        <v>57</v>
      </c>
      <c r="C568" s="9" t="s">
        <v>44</v>
      </c>
      <c r="D568" s="9" t="s">
        <v>45</v>
      </c>
      <c r="E568" s="3">
        <v>282130</v>
      </c>
      <c r="F568" s="9" t="s">
        <v>46</v>
      </c>
      <c r="G568" s="9" t="s">
        <v>47</v>
      </c>
      <c r="H568" s="9" t="str">
        <f t="shared" si="8"/>
        <v>1G17WVA007</v>
      </c>
      <c r="I568" s="9" t="s">
        <v>733</v>
      </c>
      <c r="J568" s="9" t="s">
        <v>734</v>
      </c>
      <c r="K568" s="9" t="s">
        <v>68</v>
      </c>
      <c r="L568" s="9" t="s">
        <v>735</v>
      </c>
      <c r="M568" s="9" t="s">
        <v>72</v>
      </c>
      <c r="N568" s="3">
        <v>1</v>
      </c>
      <c r="O568" s="9" t="s">
        <v>53</v>
      </c>
      <c r="P568" s="9" t="s">
        <v>14</v>
      </c>
      <c r="Q568" s="3"/>
      <c r="R568" s="7">
        <v>66.5</v>
      </c>
      <c r="S568" s="7">
        <v>66.5</v>
      </c>
      <c r="T568" s="7"/>
    </row>
    <row r="569" ht="40" customHeight="1" spans="1:20">
      <c r="A569" s="9" t="s">
        <v>42</v>
      </c>
      <c r="B569" s="9" t="s">
        <v>65</v>
      </c>
      <c r="C569" s="9" t="s">
        <v>44</v>
      </c>
      <c r="D569" s="9" t="s">
        <v>45</v>
      </c>
      <c r="E569" s="3">
        <v>282130</v>
      </c>
      <c r="F569" s="9" t="s">
        <v>46</v>
      </c>
      <c r="G569" s="9" t="s">
        <v>47</v>
      </c>
      <c r="H569" s="9" t="str">
        <f t="shared" si="8"/>
        <v>1G17WVA007</v>
      </c>
      <c r="I569" s="9" t="s">
        <v>733</v>
      </c>
      <c r="J569" s="9" t="s">
        <v>734</v>
      </c>
      <c r="K569" s="9" t="s">
        <v>710</v>
      </c>
      <c r="L569" s="9" t="s">
        <v>735</v>
      </c>
      <c r="M569" s="9" t="s">
        <v>70</v>
      </c>
      <c r="N569" s="3">
        <v>1</v>
      </c>
      <c r="O569" s="9" t="s">
        <v>53</v>
      </c>
      <c r="P569" s="9" t="s">
        <v>14</v>
      </c>
      <c r="Q569" s="3"/>
      <c r="R569" s="7">
        <v>66.5</v>
      </c>
      <c r="S569" s="7">
        <v>66.5</v>
      </c>
      <c r="T569" s="7"/>
    </row>
    <row r="570" ht="40" customHeight="1" spans="1:20">
      <c r="A570" s="9" t="s">
        <v>42</v>
      </c>
      <c r="B570" s="9" t="s">
        <v>57</v>
      </c>
      <c r="C570" s="9" t="s">
        <v>44</v>
      </c>
      <c r="D570" s="9" t="s">
        <v>45</v>
      </c>
      <c r="E570" s="3">
        <v>282130</v>
      </c>
      <c r="F570" s="9" t="s">
        <v>46</v>
      </c>
      <c r="G570" s="9" t="s">
        <v>47</v>
      </c>
      <c r="H570" s="9" t="str">
        <f t="shared" si="8"/>
        <v>1G17UVA007</v>
      </c>
      <c r="I570" s="9" t="s">
        <v>736</v>
      </c>
      <c r="J570" s="9" t="s">
        <v>734</v>
      </c>
      <c r="K570" s="9" t="s">
        <v>581</v>
      </c>
      <c r="L570" s="9" t="s">
        <v>737</v>
      </c>
      <c r="M570" s="9" t="s">
        <v>70</v>
      </c>
      <c r="N570" s="3">
        <v>1</v>
      </c>
      <c r="O570" s="9" t="s">
        <v>53</v>
      </c>
      <c r="P570" s="9" t="s">
        <v>14</v>
      </c>
      <c r="Q570" s="3"/>
      <c r="R570" s="7">
        <v>113.5</v>
      </c>
      <c r="S570" s="7">
        <v>113.5</v>
      </c>
      <c r="T570" s="7"/>
    </row>
    <row r="571" ht="40" customHeight="1" spans="1:20">
      <c r="A571" s="9" t="s">
        <v>42</v>
      </c>
      <c r="B571" s="9" t="s">
        <v>57</v>
      </c>
      <c r="C571" s="9" t="s">
        <v>44</v>
      </c>
      <c r="D571" s="9" t="s">
        <v>45</v>
      </c>
      <c r="E571" s="3">
        <v>282130</v>
      </c>
      <c r="F571" s="9" t="s">
        <v>46</v>
      </c>
      <c r="G571" s="9" t="s">
        <v>47</v>
      </c>
      <c r="H571" s="9" t="str">
        <f t="shared" si="8"/>
        <v>1G17UVA007</v>
      </c>
      <c r="I571" s="9" t="s">
        <v>736</v>
      </c>
      <c r="J571" s="9" t="s">
        <v>734</v>
      </c>
      <c r="K571" s="9" t="s">
        <v>581</v>
      </c>
      <c r="L571" s="9" t="s">
        <v>737</v>
      </c>
      <c r="M571" s="9" t="s">
        <v>71</v>
      </c>
      <c r="N571" s="3">
        <v>1</v>
      </c>
      <c r="O571" s="9" t="s">
        <v>53</v>
      </c>
      <c r="P571" s="9" t="s">
        <v>14</v>
      </c>
      <c r="Q571" s="3"/>
      <c r="R571" s="7">
        <v>113.5</v>
      </c>
      <c r="S571" s="7">
        <v>113.5</v>
      </c>
      <c r="T571" s="7"/>
    </row>
    <row r="572" ht="40" customHeight="1" spans="1:20">
      <c r="A572" s="9" t="s">
        <v>42</v>
      </c>
      <c r="B572" s="9" t="s">
        <v>57</v>
      </c>
      <c r="C572" s="9" t="s">
        <v>44</v>
      </c>
      <c r="D572" s="9" t="s">
        <v>45</v>
      </c>
      <c r="E572" s="3">
        <v>282130</v>
      </c>
      <c r="F572" s="9" t="s">
        <v>46</v>
      </c>
      <c r="G572" s="9" t="s">
        <v>47</v>
      </c>
      <c r="H572" s="9" t="str">
        <f t="shared" si="8"/>
        <v>1G17UVA007</v>
      </c>
      <c r="I572" s="9" t="s">
        <v>736</v>
      </c>
      <c r="J572" s="9" t="s">
        <v>734</v>
      </c>
      <c r="K572" s="9" t="s">
        <v>581</v>
      </c>
      <c r="L572" s="9" t="s">
        <v>737</v>
      </c>
      <c r="M572" s="9" t="s">
        <v>72</v>
      </c>
      <c r="N572" s="3">
        <v>1</v>
      </c>
      <c r="O572" s="9" t="s">
        <v>53</v>
      </c>
      <c r="P572" s="9" t="s">
        <v>14</v>
      </c>
      <c r="Q572" s="3"/>
      <c r="R572" s="7">
        <v>113.5</v>
      </c>
      <c r="S572" s="7">
        <v>113.5</v>
      </c>
      <c r="T572" s="7"/>
    </row>
    <row r="573" ht="40" customHeight="1" spans="1:20">
      <c r="A573" s="9" t="s">
        <v>42</v>
      </c>
      <c r="B573" s="9" t="s">
        <v>43</v>
      </c>
      <c r="C573" s="9" t="s">
        <v>44</v>
      </c>
      <c r="D573" s="9" t="s">
        <v>45</v>
      </c>
      <c r="E573" s="3">
        <v>282130</v>
      </c>
      <c r="F573" s="9" t="s">
        <v>46</v>
      </c>
      <c r="G573" s="9" t="s">
        <v>47</v>
      </c>
      <c r="H573" s="9" t="str">
        <f t="shared" si="8"/>
        <v>1G16WRY7G4</v>
      </c>
      <c r="I573" s="9" t="s">
        <v>738</v>
      </c>
      <c r="J573" s="9" t="s">
        <v>578</v>
      </c>
      <c r="K573" s="9" t="s">
        <v>579</v>
      </c>
      <c r="L573" s="9" t="s">
        <v>739</v>
      </c>
      <c r="M573" s="9" t="s">
        <v>70</v>
      </c>
      <c r="N573" s="3">
        <v>11</v>
      </c>
      <c r="O573" s="9" t="s">
        <v>53</v>
      </c>
      <c r="P573" s="9" t="s">
        <v>14</v>
      </c>
      <c r="Q573" s="3"/>
      <c r="R573" s="7">
        <v>113.5</v>
      </c>
      <c r="S573" s="7">
        <v>1248.5</v>
      </c>
      <c r="T573" s="7"/>
    </row>
    <row r="574" ht="40" customHeight="1" spans="1:20">
      <c r="A574" s="9" t="s">
        <v>42</v>
      </c>
      <c r="B574" s="9" t="s">
        <v>43</v>
      </c>
      <c r="C574" s="9" t="s">
        <v>44</v>
      </c>
      <c r="D574" s="9" t="s">
        <v>45</v>
      </c>
      <c r="E574" s="3">
        <v>282130</v>
      </c>
      <c r="F574" s="9" t="s">
        <v>46</v>
      </c>
      <c r="G574" s="9" t="s">
        <v>47</v>
      </c>
      <c r="H574" s="9" t="str">
        <f t="shared" si="8"/>
        <v>1G16WRY7G4</v>
      </c>
      <c r="I574" s="9" t="s">
        <v>738</v>
      </c>
      <c r="J574" s="9" t="s">
        <v>578</v>
      </c>
      <c r="K574" s="9" t="s">
        <v>579</v>
      </c>
      <c r="L574" s="9" t="s">
        <v>739</v>
      </c>
      <c r="M574" s="9" t="s">
        <v>71</v>
      </c>
      <c r="N574" s="3">
        <v>7</v>
      </c>
      <c r="O574" s="9" t="s">
        <v>53</v>
      </c>
      <c r="P574" s="9" t="s">
        <v>14</v>
      </c>
      <c r="Q574" s="3"/>
      <c r="R574" s="7">
        <v>113.5</v>
      </c>
      <c r="S574" s="7">
        <v>794.5</v>
      </c>
      <c r="T574" s="7"/>
    </row>
    <row r="575" ht="40" customHeight="1" spans="1:20">
      <c r="A575" s="9" t="s">
        <v>42</v>
      </c>
      <c r="B575" s="9" t="s">
        <v>43</v>
      </c>
      <c r="C575" s="9" t="s">
        <v>44</v>
      </c>
      <c r="D575" s="9" t="s">
        <v>45</v>
      </c>
      <c r="E575" s="3">
        <v>282130</v>
      </c>
      <c r="F575" s="9" t="s">
        <v>46</v>
      </c>
      <c r="G575" s="9" t="s">
        <v>47</v>
      </c>
      <c r="H575" s="9" t="str">
        <f t="shared" si="8"/>
        <v>1G16WRY7G4</v>
      </c>
      <c r="I575" s="9" t="s">
        <v>738</v>
      </c>
      <c r="J575" s="9" t="s">
        <v>578</v>
      </c>
      <c r="K575" s="9" t="s">
        <v>579</v>
      </c>
      <c r="L575" s="9" t="s">
        <v>739</v>
      </c>
      <c r="M575" s="9" t="s">
        <v>72</v>
      </c>
      <c r="N575" s="3">
        <v>5</v>
      </c>
      <c r="O575" s="9" t="s">
        <v>53</v>
      </c>
      <c r="P575" s="9" t="s">
        <v>14</v>
      </c>
      <c r="Q575" s="3"/>
      <c r="R575" s="7">
        <v>113.5</v>
      </c>
      <c r="S575" s="7">
        <v>567.5</v>
      </c>
      <c r="T575" s="7"/>
    </row>
    <row r="576" ht="40" customHeight="1" spans="1:20">
      <c r="A576" s="9" t="s">
        <v>42</v>
      </c>
      <c r="B576" s="9" t="s">
        <v>43</v>
      </c>
      <c r="C576" s="9" t="s">
        <v>44</v>
      </c>
      <c r="D576" s="9" t="s">
        <v>45</v>
      </c>
      <c r="E576" s="3">
        <v>282130</v>
      </c>
      <c r="F576" s="9" t="s">
        <v>46</v>
      </c>
      <c r="G576" s="9" t="s">
        <v>47</v>
      </c>
      <c r="H576" s="9" t="str">
        <f t="shared" si="8"/>
        <v>1G16WRY7G4</v>
      </c>
      <c r="I576" s="9" t="s">
        <v>738</v>
      </c>
      <c r="J576" s="9" t="s">
        <v>578</v>
      </c>
      <c r="K576" s="9" t="s">
        <v>579</v>
      </c>
      <c r="L576" s="9" t="s">
        <v>739</v>
      </c>
      <c r="M576" s="9" t="s">
        <v>73</v>
      </c>
      <c r="N576" s="3">
        <v>2</v>
      </c>
      <c r="O576" s="9" t="s">
        <v>53</v>
      </c>
      <c r="P576" s="9" t="s">
        <v>14</v>
      </c>
      <c r="Q576" s="3"/>
      <c r="R576" s="7">
        <v>113.5</v>
      </c>
      <c r="S576" s="7">
        <v>227</v>
      </c>
      <c r="T576" s="7"/>
    </row>
    <row r="577" ht="40" customHeight="1" spans="1:20">
      <c r="A577" s="9" t="s">
        <v>42</v>
      </c>
      <c r="B577" s="9" t="s">
        <v>43</v>
      </c>
      <c r="C577" s="9" t="s">
        <v>44</v>
      </c>
      <c r="D577" s="9" t="s">
        <v>45</v>
      </c>
      <c r="E577" s="3">
        <v>282130</v>
      </c>
      <c r="F577" s="9" t="s">
        <v>46</v>
      </c>
      <c r="G577" s="9" t="s">
        <v>47</v>
      </c>
      <c r="H577" s="9" t="str">
        <f t="shared" si="8"/>
        <v>1G16WRY7G4</v>
      </c>
      <c r="I577" s="9" t="s">
        <v>738</v>
      </c>
      <c r="J577" s="9" t="s">
        <v>578</v>
      </c>
      <c r="K577" s="9" t="s">
        <v>581</v>
      </c>
      <c r="L577" s="9" t="s">
        <v>739</v>
      </c>
      <c r="M577" s="9" t="s">
        <v>70</v>
      </c>
      <c r="N577" s="3">
        <v>11</v>
      </c>
      <c r="O577" s="9" t="s">
        <v>53</v>
      </c>
      <c r="P577" s="9" t="s">
        <v>14</v>
      </c>
      <c r="Q577" s="3"/>
      <c r="R577" s="7">
        <v>113.5</v>
      </c>
      <c r="S577" s="7">
        <v>1248.5</v>
      </c>
      <c r="T577" s="7"/>
    </row>
    <row r="578" ht="40" customHeight="1" spans="1:20">
      <c r="A578" s="9" t="s">
        <v>42</v>
      </c>
      <c r="B578" s="9" t="s">
        <v>43</v>
      </c>
      <c r="C578" s="9" t="s">
        <v>44</v>
      </c>
      <c r="D578" s="9" t="s">
        <v>45</v>
      </c>
      <c r="E578" s="3">
        <v>282130</v>
      </c>
      <c r="F578" s="9" t="s">
        <v>46</v>
      </c>
      <c r="G578" s="9" t="s">
        <v>47</v>
      </c>
      <c r="H578" s="9" t="str">
        <f t="shared" si="8"/>
        <v>1G16WRY7G4</v>
      </c>
      <c r="I578" s="9" t="s">
        <v>738</v>
      </c>
      <c r="J578" s="9" t="s">
        <v>578</v>
      </c>
      <c r="K578" s="9" t="s">
        <v>581</v>
      </c>
      <c r="L578" s="9" t="s">
        <v>739</v>
      </c>
      <c r="M578" s="9" t="s">
        <v>71</v>
      </c>
      <c r="N578" s="3">
        <v>12</v>
      </c>
      <c r="O578" s="9" t="s">
        <v>53</v>
      </c>
      <c r="P578" s="9" t="s">
        <v>14</v>
      </c>
      <c r="Q578" s="3"/>
      <c r="R578" s="7">
        <v>113.5</v>
      </c>
      <c r="S578" s="7">
        <v>1362</v>
      </c>
      <c r="T578" s="7"/>
    </row>
    <row r="579" ht="40" customHeight="1" spans="1:20">
      <c r="A579" s="9" t="s">
        <v>42</v>
      </c>
      <c r="B579" s="9" t="s">
        <v>43</v>
      </c>
      <c r="C579" s="9" t="s">
        <v>44</v>
      </c>
      <c r="D579" s="9" t="s">
        <v>45</v>
      </c>
      <c r="E579" s="3">
        <v>282130</v>
      </c>
      <c r="F579" s="9" t="s">
        <v>46</v>
      </c>
      <c r="G579" s="9" t="s">
        <v>47</v>
      </c>
      <c r="H579" s="9" t="str">
        <f t="shared" si="8"/>
        <v>1G16WRY7G4</v>
      </c>
      <c r="I579" s="9" t="s">
        <v>738</v>
      </c>
      <c r="J579" s="9" t="s">
        <v>578</v>
      </c>
      <c r="K579" s="9" t="s">
        <v>581</v>
      </c>
      <c r="L579" s="9" t="s">
        <v>739</v>
      </c>
      <c r="M579" s="9" t="s">
        <v>72</v>
      </c>
      <c r="N579" s="3">
        <v>16</v>
      </c>
      <c r="O579" s="9" t="s">
        <v>53</v>
      </c>
      <c r="P579" s="9" t="s">
        <v>14</v>
      </c>
      <c r="Q579" s="3"/>
      <c r="R579" s="7">
        <v>113.5</v>
      </c>
      <c r="S579" s="7">
        <v>1816</v>
      </c>
      <c r="T579" s="7"/>
    </row>
    <row r="580" ht="40" customHeight="1" spans="1:20">
      <c r="A580" s="9" t="s">
        <v>42</v>
      </c>
      <c r="B580" s="9" t="s">
        <v>43</v>
      </c>
      <c r="C580" s="9" t="s">
        <v>44</v>
      </c>
      <c r="D580" s="9" t="s">
        <v>45</v>
      </c>
      <c r="E580" s="3">
        <v>282130</v>
      </c>
      <c r="F580" s="9" t="s">
        <v>46</v>
      </c>
      <c r="G580" s="9" t="s">
        <v>47</v>
      </c>
      <c r="H580" s="9" t="str">
        <f t="shared" ref="H580:H643" si="9">CONCATENATE(I580,J580)</f>
        <v>1G16WRY7G4</v>
      </c>
      <c r="I580" s="9" t="s">
        <v>738</v>
      </c>
      <c r="J580" s="9" t="s">
        <v>578</v>
      </c>
      <c r="K580" s="9" t="s">
        <v>581</v>
      </c>
      <c r="L580" s="9" t="s">
        <v>739</v>
      </c>
      <c r="M580" s="9" t="s">
        <v>73</v>
      </c>
      <c r="N580" s="3">
        <v>3</v>
      </c>
      <c r="O580" s="9" t="s">
        <v>53</v>
      </c>
      <c r="P580" s="9" t="s">
        <v>14</v>
      </c>
      <c r="Q580" s="3"/>
      <c r="R580" s="7">
        <v>113.5</v>
      </c>
      <c r="S580" s="7">
        <v>340.5</v>
      </c>
      <c r="T580" s="7"/>
    </row>
    <row r="581" ht="40" customHeight="1" spans="1:20">
      <c r="A581" s="9" t="s">
        <v>42</v>
      </c>
      <c r="B581" s="9" t="s">
        <v>65</v>
      </c>
      <c r="C581" s="9" t="s">
        <v>44</v>
      </c>
      <c r="D581" s="9" t="s">
        <v>45</v>
      </c>
      <c r="E581" s="3">
        <v>282130</v>
      </c>
      <c r="F581" s="9" t="s">
        <v>46</v>
      </c>
      <c r="G581" s="9" t="s">
        <v>47</v>
      </c>
      <c r="H581" s="9" t="str">
        <f t="shared" si="9"/>
        <v>1G1875Y54B</v>
      </c>
      <c r="I581" s="9" t="s">
        <v>740</v>
      </c>
      <c r="J581" s="9" t="s">
        <v>75</v>
      </c>
      <c r="K581" s="9" t="s">
        <v>79</v>
      </c>
      <c r="L581" s="9" t="s">
        <v>741</v>
      </c>
      <c r="M581" s="9" t="s">
        <v>70</v>
      </c>
      <c r="N581" s="3">
        <v>1</v>
      </c>
      <c r="O581" s="9" t="s">
        <v>53</v>
      </c>
      <c r="P581" s="9" t="s">
        <v>13</v>
      </c>
      <c r="Q581" s="3"/>
      <c r="R581" s="7">
        <v>79</v>
      </c>
      <c r="S581" s="7">
        <v>79</v>
      </c>
      <c r="T581" s="7"/>
    </row>
    <row r="582" ht="40" customHeight="1" spans="1:20">
      <c r="A582" s="9" t="s">
        <v>42</v>
      </c>
      <c r="B582" s="9" t="s">
        <v>43</v>
      </c>
      <c r="C582" s="9" t="s">
        <v>44</v>
      </c>
      <c r="D582" s="9" t="s">
        <v>45</v>
      </c>
      <c r="E582" s="3">
        <v>247426</v>
      </c>
      <c r="F582" s="9" t="s">
        <v>46</v>
      </c>
      <c r="G582" s="9" t="s">
        <v>47</v>
      </c>
      <c r="H582" s="9" t="str">
        <f t="shared" si="9"/>
        <v>1G17TSY82S</v>
      </c>
      <c r="I582" s="9" t="s">
        <v>742</v>
      </c>
      <c r="J582" s="9" t="s">
        <v>743</v>
      </c>
      <c r="K582" s="9" t="s">
        <v>85</v>
      </c>
      <c r="L582" s="9" t="s">
        <v>744</v>
      </c>
      <c r="M582" s="9" t="s">
        <v>102</v>
      </c>
      <c r="N582" s="3">
        <v>1</v>
      </c>
      <c r="O582" s="9" t="s">
        <v>53</v>
      </c>
      <c r="P582" s="9" t="s">
        <v>10</v>
      </c>
      <c r="Q582" s="3"/>
      <c r="R582" s="7">
        <v>129.5</v>
      </c>
      <c r="S582" s="7">
        <v>129.5</v>
      </c>
      <c r="T582" s="7"/>
    </row>
    <row r="583" ht="40" customHeight="1" spans="1:20">
      <c r="A583" s="9" t="s">
        <v>42</v>
      </c>
      <c r="B583" s="9" t="s">
        <v>43</v>
      </c>
      <c r="C583" s="9" t="s">
        <v>44</v>
      </c>
      <c r="D583" s="9" t="s">
        <v>45</v>
      </c>
      <c r="E583" s="3">
        <v>282130</v>
      </c>
      <c r="F583" s="9" t="s">
        <v>46</v>
      </c>
      <c r="G583" s="9" t="s">
        <v>47</v>
      </c>
      <c r="H583" s="9" t="str">
        <f t="shared" si="9"/>
        <v>1P22V3A041</v>
      </c>
      <c r="I583" s="9" t="s">
        <v>745</v>
      </c>
      <c r="J583" s="9" t="s">
        <v>746</v>
      </c>
      <c r="K583" s="9" t="s">
        <v>747</v>
      </c>
      <c r="L583" s="9" t="s">
        <v>748</v>
      </c>
      <c r="M583" s="9" t="s">
        <v>52</v>
      </c>
      <c r="N583" s="3">
        <v>2</v>
      </c>
      <c r="O583" s="9" t="s">
        <v>53</v>
      </c>
      <c r="P583" s="9" t="s">
        <v>6</v>
      </c>
      <c r="Q583" s="3"/>
      <c r="R583" s="7">
        <v>149.5</v>
      </c>
      <c r="S583" s="7">
        <v>299</v>
      </c>
      <c r="T583" s="7"/>
    </row>
    <row r="584" ht="40" customHeight="1" spans="1:20">
      <c r="A584" s="9" t="s">
        <v>42</v>
      </c>
      <c r="B584" s="9" t="s">
        <v>65</v>
      </c>
      <c r="C584" s="9" t="s">
        <v>44</v>
      </c>
      <c r="D584" s="9" t="s">
        <v>45</v>
      </c>
      <c r="E584" s="3">
        <v>282130</v>
      </c>
      <c r="F584" s="9" t="s">
        <v>46</v>
      </c>
      <c r="G584" s="9" t="s">
        <v>47</v>
      </c>
      <c r="H584" s="9" t="str">
        <f t="shared" si="9"/>
        <v>1G180XA02N</v>
      </c>
      <c r="I584" s="9" t="s">
        <v>749</v>
      </c>
      <c r="J584" s="9" t="s">
        <v>750</v>
      </c>
      <c r="K584" s="9" t="s">
        <v>589</v>
      </c>
      <c r="L584" s="9" t="s">
        <v>751</v>
      </c>
      <c r="M584" s="9" t="s">
        <v>70</v>
      </c>
      <c r="N584" s="3">
        <v>2</v>
      </c>
      <c r="O584" s="9" t="s">
        <v>53</v>
      </c>
      <c r="P584" s="9" t="s">
        <v>5</v>
      </c>
      <c r="Q584" s="3"/>
      <c r="R584" s="7">
        <v>102</v>
      </c>
      <c r="S584" s="7">
        <v>204</v>
      </c>
      <c r="T584" s="7"/>
    </row>
    <row r="585" ht="40" customHeight="1" spans="1:20">
      <c r="A585" s="9" t="s">
        <v>42</v>
      </c>
      <c r="B585" s="9" t="s">
        <v>57</v>
      </c>
      <c r="C585" s="9" t="s">
        <v>44</v>
      </c>
      <c r="D585" s="9" t="s">
        <v>45</v>
      </c>
      <c r="E585" s="3">
        <v>282130</v>
      </c>
      <c r="F585" s="9" t="s">
        <v>46</v>
      </c>
      <c r="G585" s="9" t="s">
        <v>47</v>
      </c>
      <c r="H585" s="9" t="str">
        <f t="shared" si="9"/>
        <v>1G180XA02N</v>
      </c>
      <c r="I585" s="9" t="s">
        <v>749</v>
      </c>
      <c r="J585" s="9" t="s">
        <v>750</v>
      </c>
      <c r="K585" s="9" t="s">
        <v>589</v>
      </c>
      <c r="L585" s="9" t="s">
        <v>751</v>
      </c>
      <c r="M585" s="9" t="s">
        <v>71</v>
      </c>
      <c r="N585" s="3">
        <v>1</v>
      </c>
      <c r="O585" s="9" t="s">
        <v>53</v>
      </c>
      <c r="P585" s="9" t="s">
        <v>5</v>
      </c>
      <c r="Q585" s="3"/>
      <c r="R585" s="7">
        <v>102</v>
      </c>
      <c r="S585" s="7">
        <v>102</v>
      </c>
      <c r="T585" s="7"/>
    </row>
    <row r="586" ht="40" customHeight="1" spans="1:20">
      <c r="A586" s="9" t="s">
        <v>42</v>
      </c>
      <c r="B586" s="9" t="s">
        <v>65</v>
      </c>
      <c r="C586" s="9" t="s">
        <v>44</v>
      </c>
      <c r="D586" s="9" t="s">
        <v>45</v>
      </c>
      <c r="E586" s="3">
        <v>282130</v>
      </c>
      <c r="F586" s="9" t="s">
        <v>46</v>
      </c>
      <c r="G586" s="9" t="s">
        <v>47</v>
      </c>
      <c r="H586" s="9" t="str">
        <f t="shared" si="9"/>
        <v>1G180XA02N</v>
      </c>
      <c r="I586" s="9" t="s">
        <v>749</v>
      </c>
      <c r="J586" s="9" t="s">
        <v>750</v>
      </c>
      <c r="K586" s="9" t="s">
        <v>589</v>
      </c>
      <c r="L586" s="9" t="s">
        <v>751</v>
      </c>
      <c r="M586" s="9" t="s">
        <v>71</v>
      </c>
      <c r="N586" s="3">
        <v>7</v>
      </c>
      <c r="O586" s="9" t="s">
        <v>53</v>
      </c>
      <c r="P586" s="9" t="s">
        <v>5</v>
      </c>
      <c r="Q586" s="3"/>
      <c r="R586" s="7">
        <v>102</v>
      </c>
      <c r="S586" s="7">
        <v>714</v>
      </c>
      <c r="T586" s="7"/>
    </row>
    <row r="587" ht="40" customHeight="1" spans="1:20">
      <c r="A587" s="9" t="s">
        <v>42</v>
      </c>
      <c r="B587" s="9" t="s">
        <v>173</v>
      </c>
      <c r="C587" s="9" t="s">
        <v>44</v>
      </c>
      <c r="D587" s="9" t="s">
        <v>45</v>
      </c>
      <c r="E587" s="3">
        <v>282130</v>
      </c>
      <c r="F587" s="9" t="s">
        <v>46</v>
      </c>
      <c r="G587" s="9" t="s">
        <v>47</v>
      </c>
      <c r="H587" s="9" t="str">
        <f t="shared" si="9"/>
        <v>1G180XA02N</v>
      </c>
      <c r="I587" s="9" t="s">
        <v>749</v>
      </c>
      <c r="J587" s="9" t="s">
        <v>750</v>
      </c>
      <c r="K587" s="9" t="s">
        <v>589</v>
      </c>
      <c r="L587" s="9" t="s">
        <v>751</v>
      </c>
      <c r="M587" s="9" t="s">
        <v>72</v>
      </c>
      <c r="N587" s="3">
        <v>1</v>
      </c>
      <c r="O587" s="9" t="s">
        <v>53</v>
      </c>
      <c r="P587" s="9" t="s">
        <v>5</v>
      </c>
      <c r="Q587" s="3"/>
      <c r="R587" s="7">
        <v>102</v>
      </c>
      <c r="S587" s="7">
        <v>102</v>
      </c>
      <c r="T587" s="7"/>
    </row>
    <row r="588" ht="40" customHeight="1" spans="1:20">
      <c r="A588" s="9" t="s">
        <v>42</v>
      </c>
      <c r="B588" s="9" t="s">
        <v>57</v>
      </c>
      <c r="C588" s="9" t="s">
        <v>44</v>
      </c>
      <c r="D588" s="9" t="s">
        <v>45</v>
      </c>
      <c r="E588" s="3">
        <v>282130</v>
      </c>
      <c r="F588" s="9" t="s">
        <v>46</v>
      </c>
      <c r="G588" s="9" t="s">
        <v>47</v>
      </c>
      <c r="H588" s="9" t="str">
        <f t="shared" si="9"/>
        <v>1G180XA02N</v>
      </c>
      <c r="I588" s="9" t="s">
        <v>749</v>
      </c>
      <c r="J588" s="9" t="s">
        <v>750</v>
      </c>
      <c r="K588" s="9" t="s">
        <v>589</v>
      </c>
      <c r="L588" s="9" t="s">
        <v>751</v>
      </c>
      <c r="M588" s="9" t="s">
        <v>72</v>
      </c>
      <c r="N588" s="3">
        <v>1</v>
      </c>
      <c r="O588" s="9" t="s">
        <v>53</v>
      </c>
      <c r="P588" s="9" t="s">
        <v>5</v>
      </c>
      <c r="Q588" s="3"/>
      <c r="R588" s="7">
        <v>102</v>
      </c>
      <c r="S588" s="7">
        <v>102</v>
      </c>
      <c r="T588" s="7"/>
    </row>
    <row r="589" ht="40" customHeight="1" spans="1:20">
      <c r="A589" s="9" t="s">
        <v>42</v>
      </c>
      <c r="B589" s="9" t="s">
        <v>65</v>
      </c>
      <c r="C589" s="9" t="s">
        <v>44</v>
      </c>
      <c r="D589" s="9" t="s">
        <v>45</v>
      </c>
      <c r="E589" s="3">
        <v>282130</v>
      </c>
      <c r="F589" s="9" t="s">
        <v>46</v>
      </c>
      <c r="G589" s="9" t="s">
        <v>47</v>
      </c>
      <c r="H589" s="9" t="str">
        <f t="shared" si="9"/>
        <v>1G180XA02N</v>
      </c>
      <c r="I589" s="9" t="s">
        <v>749</v>
      </c>
      <c r="J589" s="9" t="s">
        <v>750</v>
      </c>
      <c r="K589" s="9" t="s">
        <v>589</v>
      </c>
      <c r="L589" s="9" t="s">
        <v>751</v>
      </c>
      <c r="M589" s="9" t="s">
        <v>72</v>
      </c>
      <c r="N589" s="3">
        <v>5</v>
      </c>
      <c r="O589" s="9" t="s">
        <v>53</v>
      </c>
      <c r="P589" s="9" t="s">
        <v>5</v>
      </c>
      <c r="Q589" s="3"/>
      <c r="R589" s="7">
        <v>102</v>
      </c>
      <c r="S589" s="7">
        <v>510</v>
      </c>
      <c r="T589" s="7"/>
    </row>
    <row r="590" ht="40" customHeight="1" spans="1:20">
      <c r="A590" s="9" t="s">
        <v>42</v>
      </c>
      <c r="B590" s="9" t="s">
        <v>65</v>
      </c>
      <c r="C590" s="9" t="s">
        <v>44</v>
      </c>
      <c r="D590" s="9" t="s">
        <v>45</v>
      </c>
      <c r="E590" s="3">
        <v>282130</v>
      </c>
      <c r="F590" s="9" t="s">
        <v>46</v>
      </c>
      <c r="G590" s="9" t="s">
        <v>47</v>
      </c>
      <c r="H590" s="9" t="str">
        <f t="shared" si="9"/>
        <v>1G180XA02N</v>
      </c>
      <c r="I590" s="9" t="s">
        <v>749</v>
      </c>
      <c r="J590" s="9" t="s">
        <v>750</v>
      </c>
      <c r="K590" s="9" t="s">
        <v>589</v>
      </c>
      <c r="L590" s="9" t="s">
        <v>751</v>
      </c>
      <c r="M590" s="9" t="s">
        <v>73</v>
      </c>
      <c r="N590" s="3">
        <v>3</v>
      </c>
      <c r="O590" s="9" t="s">
        <v>53</v>
      </c>
      <c r="P590" s="9" t="s">
        <v>5</v>
      </c>
      <c r="Q590" s="3"/>
      <c r="R590" s="7">
        <v>102</v>
      </c>
      <c r="S590" s="7">
        <v>306</v>
      </c>
      <c r="T590" s="7"/>
    </row>
    <row r="591" ht="40" customHeight="1" spans="1:20">
      <c r="A591" s="9" t="s">
        <v>42</v>
      </c>
      <c r="B591" s="9" t="s">
        <v>43</v>
      </c>
      <c r="C591" s="9" t="s">
        <v>44</v>
      </c>
      <c r="D591" s="9" t="s">
        <v>45</v>
      </c>
      <c r="E591" s="3">
        <v>247426</v>
      </c>
      <c r="F591" s="9" t="s">
        <v>46</v>
      </c>
      <c r="G591" s="9" t="s">
        <v>47</v>
      </c>
      <c r="H591" s="9" t="str">
        <f t="shared" si="9"/>
        <v>1Q10D3A01E</v>
      </c>
      <c r="I591" s="9" t="s">
        <v>752</v>
      </c>
      <c r="J591" s="9" t="s">
        <v>616</v>
      </c>
      <c r="K591" s="9" t="s">
        <v>617</v>
      </c>
      <c r="L591" s="9" t="s">
        <v>753</v>
      </c>
      <c r="M591" s="9" t="s">
        <v>63</v>
      </c>
      <c r="N591" s="3">
        <v>1</v>
      </c>
      <c r="O591" s="9" t="s">
        <v>53</v>
      </c>
      <c r="P591" s="9" t="s">
        <v>5</v>
      </c>
      <c r="Q591" s="3"/>
      <c r="R591" s="7">
        <v>120</v>
      </c>
      <c r="S591" s="7">
        <v>120</v>
      </c>
      <c r="T591" s="7"/>
    </row>
    <row r="592" ht="40" customHeight="1" spans="1:20">
      <c r="A592" s="9" t="s">
        <v>42</v>
      </c>
      <c r="B592" s="9" t="s">
        <v>65</v>
      </c>
      <c r="C592" s="9" t="s">
        <v>44</v>
      </c>
      <c r="D592" s="9" t="s">
        <v>45</v>
      </c>
      <c r="E592" s="3">
        <v>282130</v>
      </c>
      <c r="F592" s="9" t="s">
        <v>46</v>
      </c>
      <c r="G592" s="9" t="s">
        <v>47</v>
      </c>
      <c r="H592" s="9" t="str">
        <f t="shared" si="9"/>
        <v>1G18B7A0AO</v>
      </c>
      <c r="I592" s="9" t="s">
        <v>754</v>
      </c>
      <c r="J592" s="9" t="s">
        <v>755</v>
      </c>
      <c r="K592" s="9" t="s">
        <v>756</v>
      </c>
      <c r="L592" s="9" t="s">
        <v>757</v>
      </c>
      <c r="M592" s="9" t="s">
        <v>62</v>
      </c>
      <c r="N592" s="3">
        <v>4</v>
      </c>
      <c r="O592" s="9" t="s">
        <v>53</v>
      </c>
      <c r="P592" s="9" t="s">
        <v>5</v>
      </c>
      <c r="Q592" s="3"/>
      <c r="R592" s="7">
        <v>133.5</v>
      </c>
      <c r="S592" s="7">
        <v>534</v>
      </c>
      <c r="T592" s="7"/>
    </row>
    <row r="593" ht="40" customHeight="1" spans="1:20">
      <c r="A593" s="9" t="s">
        <v>42</v>
      </c>
      <c r="B593" s="9" t="s">
        <v>65</v>
      </c>
      <c r="C593" s="9" t="s">
        <v>44</v>
      </c>
      <c r="D593" s="9" t="s">
        <v>45</v>
      </c>
      <c r="E593" s="3">
        <v>282130</v>
      </c>
      <c r="F593" s="9" t="s">
        <v>46</v>
      </c>
      <c r="G593" s="9" t="s">
        <v>47</v>
      </c>
      <c r="H593" s="9" t="str">
        <f t="shared" si="9"/>
        <v>1G18B7A0AO</v>
      </c>
      <c r="I593" s="9" t="s">
        <v>754</v>
      </c>
      <c r="J593" s="9" t="s">
        <v>755</v>
      </c>
      <c r="K593" s="9" t="s">
        <v>756</v>
      </c>
      <c r="L593" s="9" t="s">
        <v>757</v>
      </c>
      <c r="M593" s="9" t="s">
        <v>64</v>
      </c>
      <c r="N593" s="3">
        <v>1</v>
      </c>
      <c r="O593" s="9" t="s">
        <v>53</v>
      </c>
      <c r="P593" s="9" t="s">
        <v>5</v>
      </c>
      <c r="Q593" s="3"/>
      <c r="R593" s="7">
        <v>133.5</v>
      </c>
      <c r="S593" s="7">
        <v>133.5</v>
      </c>
      <c r="T593" s="7"/>
    </row>
    <row r="594" ht="40" customHeight="1" spans="1:20">
      <c r="A594" s="9" t="s">
        <v>42</v>
      </c>
      <c r="B594" s="9" t="s">
        <v>43</v>
      </c>
      <c r="C594" s="9" t="s">
        <v>44</v>
      </c>
      <c r="D594" s="9" t="s">
        <v>45</v>
      </c>
      <c r="E594" s="3">
        <v>247426</v>
      </c>
      <c r="F594" s="9" t="s">
        <v>46</v>
      </c>
      <c r="G594" s="9" t="s">
        <v>47</v>
      </c>
      <c r="H594" s="9" t="str">
        <f t="shared" si="9"/>
        <v>1G178YY7RU</v>
      </c>
      <c r="I594" s="9" t="s">
        <v>758</v>
      </c>
      <c r="J594" s="9" t="s">
        <v>759</v>
      </c>
      <c r="K594" s="9" t="s">
        <v>85</v>
      </c>
      <c r="L594" s="9" t="s">
        <v>760</v>
      </c>
      <c r="M594" s="9" t="s">
        <v>71</v>
      </c>
      <c r="N594" s="3">
        <v>1</v>
      </c>
      <c r="O594" s="9" t="s">
        <v>53</v>
      </c>
      <c r="P594" s="9" t="s">
        <v>5</v>
      </c>
      <c r="Q594" s="3"/>
      <c r="R594" s="7">
        <v>133.5</v>
      </c>
      <c r="S594" s="7">
        <v>133.5</v>
      </c>
      <c r="T594" s="7"/>
    </row>
    <row r="595" ht="40" customHeight="1" spans="1:20">
      <c r="A595" s="9" t="s">
        <v>42</v>
      </c>
      <c r="B595" s="9" t="s">
        <v>43</v>
      </c>
      <c r="C595" s="9" t="s">
        <v>44</v>
      </c>
      <c r="D595" s="9" t="s">
        <v>45</v>
      </c>
      <c r="E595" s="3">
        <v>282130</v>
      </c>
      <c r="F595" s="9" t="s">
        <v>46</v>
      </c>
      <c r="G595" s="9" t="s">
        <v>47</v>
      </c>
      <c r="H595" s="9" t="str">
        <f t="shared" si="9"/>
        <v>1G17E0Y7CD</v>
      </c>
      <c r="I595" s="9" t="s">
        <v>761</v>
      </c>
      <c r="J595" s="9" t="s">
        <v>762</v>
      </c>
      <c r="K595" s="9" t="s">
        <v>85</v>
      </c>
      <c r="L595" s="9" t="s">
        <v>763</v>
      </c>
      <c r="M595" s="9" t="s">
        <v>62</v>
      </c>
      <c r="N595" s="3">
        <v>5</v>
      </c>
      <c r="O595" s="9" t="s">
        <v>53</v>
      </c>
      <c r="P595" s="9" t="s">
        <v>5</v>
      </c>
      <c r="Q595" s="3"/>
      <c r="R595" s="7">
        <v>113.5</v>
      </c>
      <c r="S595" s="7">
        <v>567.5</v>
      </c>
      <c r="T595" s="7"/>
    </row>
    <row r="596" ht="40" customHeight="1" spans="1:20">
      <c r="A596" s="9" t="s">
        <v>42</v>
      </c>
      <c r="B596" s="9" t="s">
        <v>43</v>
      </c>
      <c r="C596" s="9" t="s">
        <v>44</v>
      </c>
      <c r="D596" s="9" t="s">
        <v>45</v>
      </c>
      <c r="E596" s="3">
        <v>282130</v>
      </c>
      <c r="F596" s="9" t="s">
        <v>46</v>
      </c>
      <c r="G596" s="9" t="s">
        <v>47</v>
      </c>
      <c r="H596" s="9" t="str">
        <f t="shared" si="9"/>
        <v>1G17E0Y7CD</v>
      </c>
      <c r="I596" s="9" t="s">
        <v>761</v>
      </c>
      <c r="J596" s="9" t="s">
        <v>762</v>
      </c>
      <c r="K596" s="9" t="s">
        <v>85</v>
      </c>
      <c r="L596" s="9" t="s">
        <v>763</v>
      </c>
      <c r="M596" s="9" t="s">
        <v>89</v>
      </c>
      <c r="N596" s="3">
        <v>9</v>
      </c>
      <c r="O596" s="9" t="s">
        <v>53</v>
      </c>
      <c r="P596" s="9" t="s">
        <v>5</v>
      </c>
      <c r="Q596" s="3"/>
      <c r="R596" s="7">
        <v>113.5</v>
      </c>
      <c r="S596" s="7">
        <v>1021.5</v>
      </c>
      <c r="T596" s="7"/>
    </row>
    <row r="597" ht="40" customHeight="1" spans="1:20">
      <c r="A597" s="9" t="s">
        <v>42</v>
      </c>
      <c r="B597" s="9" t="s">
        <v>43</v>
      </c>
      <c r="C597" s="9" t="s">
        <v>44</v>
      </c>
      <c r="D597" s="9" t="s">
        <v>45</v>
      </c>
      <c r="E597" s="3">
        <v>282130</v>
      </c>
      <c r="F597" s="9" t="s">
        <v>46</v>
      </c>
      <c r="G597" s="9" t="s">
        <v>47</v>
      </c>
      <c r="H597" s="9" t="str">
        <f t="shared" si="9"/>
        <v>1G17E0Y7CD</v>
      </c>
      <c r="I597" s="9" t="s">
        <v>761</v>
      </c>
      <c r="J597" s="9" t="s">
        <v>762</v>
      </c>
      <c r="K597" s="9" t="s">
        <v>85</v>
      </c>
      <c r="L597" s="9" t="s">
        <v>763</v>
      </c>
      <c r="M597" s="9" t="s">
        <v>63</v>
      </c>
      <c r="N597" s="3">
        <v>5</v>
      </c>
      <c r="O597" s="9" t="s">
        <v>53</v>
      </c>
      <c r="P597" s="9" t="s">
        <v>5</v>
      </c>
      <c r="Q597" s="3"/>
      <c r="R597" s="7">
        <v>113.5</v>
      </c>
      <c r="S597" s="7">
        <v>567.5</v>
      </c>
      <c r="T597" s="7"/>
    </row>
    <row r="598" ht="40" customHeight="1" spans="1:20">
      <c r="A598" s="9" t="s">
        <v>42</v>
      </c>
      <c r="B598" s="9" t="s">
        <v>43</v>
      </c>
      <c r="C598" s="9" t="s">
        <v>44</v>
      </c>
      <c r="D598" s="9" t="s">
        <v>45</v>
      </c>
      <c r="E598" s="3">
        <v>282130</v>
      </c>
      <c r="F598" s="9" t="s">
        <v>46</v>
      </c>
      <c r="G598" s="9" t="s">
        <v>47</v>
      </c>
      <c r="H598" s="9" t="str">
        <f t="shared" si="9"/>
        <v>1G17E0Y7CD</v>
      </c>
      <c r="I598" s="9" t="s">
        <v>761</v>
      </c>
      <c r="J598" s="9" t="s">
        <v>762</v>
      </c>
      <c r="K598" s="9" t="s">
        <v>85</v>
      </c>
      <c r="L598" s="9" t="s">
        <v>763</v>
      </c>
      <c r="M598" s="9" t="s">
        <v>64</v>
      </c>
      <c r="N598" s="3">
        <v>6</v>
      </c>
      <c r="O598" s="9" t="s">
        <v>53</v>
      </c>
      <c r="P598" s="9" t="s">
        <v>5</v>
      </c>
      <c r="Q598" s="3"/>
      <c r="R598" s="7">
        <v>113.5</v>
      </c>
      <c r="S598" s="7">
        <v>681</v>
      </c>
      <c r="T598" s="7"/>
    </row>
    <row r="599" ht="40" customHeight="1" spans="1:20">
      <c r="A599" s="9" t="s">
        <v>42</v>
      </c>
      <c r="B599" s="9" t="s">
        <v>43</v>
      </c>
      <c r="C599" s="9" t="s">
        <v>44</v>
      </c>
      <c r="D599" s="9" t="s">
        <v>45</v>
      </c>
      <c r="E599" s="3">
        <v>282130</v>
      </c>
      <c r="F599" s="9" t="s">
        <v>46</v>
      </c>
      <c r="G599" s="9" t="s">
        <v>47</v>
      </c>
      <c r="H599" s="9" t="str">
        <f t="shared" si="9"/>
        <v>1G17E0Y7CD</v>
      </c>
      <c r="I599" s="9" t="s">
        <v>761</v>
      </c>
      <c r="J599" s="9" t="s">
        <v>762</v>
      </c>
      <c r="K599" s="9" t="s">
        <v>85</v>
      </c>
      <c r="L599" s="9" t="s">
        <v>763</v>
      </c>
      <c r="M599" s="9" t="s">
        <v>103</v>
      </c>
      <c r="N599" s="3">
        <v>3</v>
      </c>
      <c r="O599" s="9" t="s">
        <v>53</v>
      </c>
      <c r="P599" s="9" t="s">
        <v>5</v>
      </c>
      <c r="Q599" s="3"/>
      <c r="R599" s="7">
        <v>113.5</v>
      </c>
      <c r="S599" s="7">
        <v>340.5</v>
      </c>
      <c r="T599" s="7"/>
    </row>
    <row r="600" ht="40" customHeight="1" spans="1:20">
      <c r="A600" s="9" t="s">
        <v>42</v>
      </c>
      <c r="B600" s="9" t="s">
        <v>57</v>
      </c>
      <c r="C600" s="9" t="s">
        <v>44</v>
      </c>
      <c r="D600" s="9" t="s">
        <v>45</v>
      </c>
      <c r="E600" s="3">
        <v>282130</v>
      </c>
      <c r="F600" s="9" t="s">
        <v>46</v>
      </c>
      <c r="G600" s="9" t="s">
        <v>47</v>
      </c>
      <c r="H600" s="9" t="str">
        <f t="shared" si="9"/>
        <v>1G185DY5SN</v>
      </c>
      <c r="I600" s="9" t="s">
        <v>764</v>
      </c>
      <c r="J600" s="9" t="s">
        <v>505</v>
      </c>
      <c r="K600" s="9" t="s">
        <v>199</v>
      </c>
      <c r="L600" s="9" t="s">
        <v>765</v>
      </c>
      <c r="M600" s="9" t="s">
        <v>71</v>
      </c>
      <c r="N600" s="3">
        <v>5</v>
      </c>
      <c r="O600" s="9" t="s">
        <v>53</v>
      </c>
      <c r="P600" s="9" t="s">
        <v>12</v>
      </c>
      <c r="Q600" s="3"/>
      <c r="R600" s="7">
        <v>43.5</v>
      </c>
      <c r="S600" s="7">
        <v>217.5</v>
      </c>
      <c r="T600" s="7"/>
    </row>
    <row r="601" ht="40" customHeight="1" spans="1:20">
      <c r="A601" s="9" t="s">
        <v>42</v>
      </c>
      <c r="B601" s="9" t="s">
        <v>192</v>
      </c>
      <c r="C601" s="9" t="s">
        <v>44</v>
      </c>
      <c r="D601" s="9" t="s">
        <v>45</v>
      </c>
      <c r="E601" s="3">
        <v>282130</v>
      </c>
      <c r="F601" s="9" t="s">
        <v>46</v>
      </c>
      <c r="G601" s="9" t="s">
        <v>47</v>
      </c>
      <c r="H601" s="9" t="str">
        <f t="shared" si="9"/>
        <v>1G18BGY2UL</v>
      </c>
      <c r="I601" s="9" t="s">
        <v>766</v>
      </c>
      <c r="J601" s="9" t="s">
        <v>767</v>
      </c>
      <c r="K601" s="9" t="s">
        <v>120</v>
      </c>
      <c r="L601" s="9" t="s">
        <v>768</v>
      </c>
      <c r="M601" s="9" t="s">
        <v>70</v>
      </c>
      <c r="N601" s="3">
        <v>1</v>
      </c>
      <c r="O601" s="9" t="s">
        <v>53</v>
      </c>
      <c r="P601" s="9" t="s">
        <v>12</v>
      </c>
      <c r="Q601" s="3"/>
      <c r="R601" s="7">
        <v>68.5</v>
      </c>
      <c r="S601" s="7">
        <v>68.5</v>
      </c>
      <c r="T601" s="7"/>
    </row>
    <row r="602" ht="40" customHeight="1" spans="1:20">
      <c r="A602" s="9" t="s">
        <v>42</v>
      </c>
      <c r="B602" s="9" t="s">
        <v>65</v>
      </c>
      <c r="C602" s="9" t="s">
        <v>44</v>
      </c>
      <c r="D602" s="9" t="s">
        <v>45</v>
      </c>
      <c r="E602" s="3">
        <v>282130</v>
      </c>
      <c r="F602" s="9" t="s">
        <v>46</v>
      </c>
      <c r="G602" s="9" t="s">
        <v>47</v>
      </c>
      <c r="H602" s="9" t="str">
        <f t="shared" si="9"/>
        <v>1G18BGY2UL</v>
      </c>
      <c r="I602" s="9" t="s">
        <v>766</v>
      </c>
      <c r="J602" s="9" t="s">
        <v>767</v>
      </c>
      <c r="K602" s="9" t="s">
        <v>120</v>
      </c>
      <c r="L602" s="9" t="s">
        <v>768</v>
      </c>
      <c r="M602" s="9" t="s">
        <v>70</v>
      </c>
      <c r="N602" s="3">
        <v>1</v>
      </c>
      <c r="O602" s="9" t="s">
        <v>53</v>
      </c>
      <c r="P602" s="9" t="s">
        <v>12</v>
      </c>
      <c r="Q602" s="3"/>
      <c r="R602" s="7">
        <v>68.5</v>
      </c>
      <c r="S602" s="7">
        <v>68.5</v>
      </c>
      <c r="T602" s="7"/>
    </row>
    <row r="603" ht="40" customHeight="1" spans="1:20">
      <c r="A603" s="9" t="s">
        <v>42</v>
      </c>
      <c r="B603" s="9" t="s">
        <v>65</v>
      </c>
      <c r="C603" s="9" t="s">
        <v>44</v>
      </c>
      <c r="D603" s="9" t="s">
        <v>45</v>
      </c>
      <c r="E603" s="3">
        <v>282130</v>
      </c>
      <c r="F603" s="9" t="s">
        <v>46</v>
      </c>
      <c r="G603" s="9" t="s">
        <v>47</v>
      </c>
      <c r="H603" s="9" t="str">
        <f t="shared" si="9"/>
        <v>1G18BGY2UL</v>
      </c>
      <c r="I603" s="9" t="s">
        <v>766</v>
      </c>
      <c r="J603" s="9" t="s">
        <v>767</v>
      </c>
      <c r="K603" s="9" t="s">
        <v>120</v>
      </c>
      <c r="L603" s="9" t="s">
        <v>768</v>
      </c>
      <c r="M603" s="9" t="s">
        <v>71</v>
      </c>
      <c r="N603" s="3">
        <v>3</v>
      </c>
      <c r="O603" s="9" t="s">
        <v>53</v>
      </c>
      <c r="P603" s="9" t="s">
        <v>12</v>
      </c>
      <c r="Q603" s="3"/>
      <c r="R603" s="7">
        <v>68.5</v>
      </c>
      <c r="S603" s="7">
        <v>205.5</v>
      </c>
      <c r="T603" s="7"/>
    </row>
    <row r="604" ht="40" customHeight="1" spans="1:20">
      <c r="A604" s="9" t="s">
        <v>42</v>
      </c>
      <c r="B604" s="9" t="s">
        <v>173</v>
      </c>
      <c r="C604" s="9" t="s">
        <v>44</v>
      </c>
      <c r="D604" s="9" t="s">
        <v>45</v>
      </c>
      <c r="E604" s="3">
        <v>282130</v>
      </c>
      <c r="F604" s="9" t="s">
        <v>46</v>
      </c>
      <c r="G604" s="9" t="s">
        <v>47</v>
      </c>
      <c r="H604" s="9" t="str">
        <f t="shared" si="9"/>
        <v>1G18BGY2UL</v>
      </c>
      <c r="I604" s="9" t="s">
        <v>766</v>
      </c>
      <c r="J604" s="9" t="s">
        <v>767</v>
      </c>
      <c r="K604" s="9" t="s">
        <v>120</v>
      </c>
      <c r="L604" s="9" t="s">
        <v>768</v>
      </c>
      <c r="M604" s="9" t="s">
        <v>72</v>
      </c>
      <c r="N604" s="3">
        <v>1</v>
      </c>
      <c r="O604" s="9" t="s">
        <v>53</v>
      </c>
      <c r="P604" s="9" t="s">
        <v>12</v>
      </c>
      <c r="Q604" s="3"/>
      <c r="R604" s="7">
        <v>68.5</v>
      </c>
      <c r="S604" s="7">
        <v>68.5</v>
      </c>
      <c r="T604" s="7"/>
    </row>
    <row r="605" ht="40" customHeight="1" spans="1:20">
      <c r="A605" s="9" t="s">
        <v>42</v>
      </c>
      <c r="B605" s="9" t="s">
        <v>57</v>
      </c>
      <c r="C605" s="9" t="s">
        <v>44</v>
      </c>
      <c r="D605" s="9" t="s">
        <v>45</v>
      </c>
      <c r="E605" s="3">
        <v>282130</v>
      </c>
      <c r="F605" s="9" t="s">
        <v>46</v>
      </c>
      <c r="G605" s="9" t="s">
        <v>47</v>
      </c>
      <c r="H605" s="9" t="str">
        <f t="shared" si="9"/>
        <v>1G168X7105</v>
      </c>
      <c r="I605" s="9" t="s">
        <v>769</v>
      </c>
      <c r="J605" s="9" t="s">
        <v>661</v>
      </c>
      <c r="K605" s="9" t="s">
        <v>770</v>
      </c>
      <c r="L605" s="9" t="s">
        <v>771</v>
      </c>
      <c r="M605" s="9" t="s">
        <v>62</v>
      </c>
      <c r="N605" s="3">
        <v>1</v>
      </c>
      <c r="O605" s="9" t="s">
        <v>53</v>
      </c>
      <c r="P605" s="9" t="s">
        <v>11</v>
      </c>
      <c r="Q605" s="3"/>
      <c r="R605" s="7">
        <v>79</v>
      </c>
      <c r="S605" s="7">
        <v>79</v>
      </c>
      <c r="T605" s="7"/>
    </row>
    <row r="606" ht="40" customHeight="1" spans="1:20">
      <c r="A606" s="9" t="s">
        <v>42</v>
      </c>
      <c r="B606" s="9" t="s">
        <v>57</v>
      </c>
      <c r="C606" s="9" t="s">
        <v>44</v>
      </c>
      <c r="D606" s="9" t="s">
        <v>45</v>
      </c>
      <c r="E606" s="3">
        <v>282130</v>
      </c>
      <c r="F606" s="9" t="s">
        <v>46</v>
      </c>
      <c r="G606" s="9" t="s">
        <v>47</v>
      </c>
      <c r="H606" s="9" t="str">
        <f t="shared" si="9"/>
        <v>1G168X7105</v>
      </c>
      <c r="I606" s="9" t="s">
        <v>769</v>
      </c>
      <c r="J606" s="9" t="s">
        <v>661</v>
      </c>
      <c r="K606" s="9" t="s">
        <v>770</v>
      </c>
      <c r="L606" s="9" t="s">
        <v>771</v>
      </c>
      <c r="M606" s="9" t="s">
        <v>89</v>
      </c>
      <c r="N606" s="3">
        <v>1</v>
      </c>
      <c r="O606" s="9" t="s">
        <v>53</v>
      </c>
      <c r="P606" s="9" t="s">
        <v>11</v>
      </c>
      <c r="Q606" s="3"/>
      <c r="R606" s="7">
        <v>79</v>
      </c>
      <c r="S606" s="7">
        <v>79</v>
      </c>
      <c r="T606" s="7"/>
    </row>
    <row r="607" ht="40" customHeight="1" spans="1:20">
      <c r="A607" s="9" t="s">
        <v>42</v>
      </c>
      <c r="B607" s="9" t="s">
        <v>43</v>
      </c>
      <c r="C607" s="9" t="s">
        <v>44</v>
      </c>
      <c r="D607" s="9" t="s">
        <v>45</v>
      </c>
      <c r="E607" s="3">
        <v>282130</v>
      </c>
      <c r="F607" s="9" t="s">
        <v>46</v>
      </c>
      <c r="G607" s="9" t="s">
        <v>47</v>
      </c>
      <c r="H607" s="9" t="str">
        <f t="shared" si="9"/>
        <v>101250A0W1</v>
      </c>
      <c r="I607" s="9" t="s">
        <v>772</v>
      </c>
      <c r="J607" s="9" t="s">
        <v>773</v>
      </c>
      <c r="K607" s="9" t="s">
        <v>85</v>
      </c>
      <c r="L607" s="9" t="s">
        <v>774</v>
      </c>
      <c r="M607" s="9" t="s">
        <v>71</v>
      </c>
      <c r="N607" s="3">
        <v>1</v>
      </c>
      <c r="O607" s="9" t="s">
        <v>53</v>
      </c>
      <c r="P607" s="9" t="s">
        <v>7</v>
      </c>
      <c r="Q607" s="3"/>
      <c r="R607" s="7">
        <v>159</v>
      </c>
      <c r="S607" s="7">
        <v>159</v>
      </c>
      <c r="T607" s="7"/>
    </row>
    <row r="608" ht="40" customHeight="1" spans="1:20">
      <c r="A608" s="9" t="s">
        <v>42</v>
      </c>
      <c r="B608" s="9" t="s">
        <v>43</v>
      </c>
      <c r="C608" s="9" t="s">
        <v>44</v>
      </c>
      <c r="D608" s="9" t="s">
        <v>45</v>
      </c>
      <c r="E608" s="3">
        <v>282130</v>
      </c>
      <c r="F608" s="9" t="s">
        <v>46</v>
      </c>
      <c r="G608" s="9" t="s">
        <v>47</v>
      </c>
      <c r="H608" s="9" t="str">
        <f t="shared" si="9"/>
        <v>1P22W4Y1F4</v>
      </c>
      <c r="I608" s="9" t="s">
        <v>775</v>
      </c>
      <c r="J608" s="9" t="s">
        <v>776</v>
      </c>
      <c r="K608" s="9" t="s">
        <v>777</v>
      </c>
      <c r="L608" s="9" t="s">
        <v>778</v>
      </c>
      <c r="M608" s="9" t="s">
        <v>52</v>
      </c>
      <c r="N608" s="3">
        <v>2</v>
      </c>
      <c r="O608" s="9" t="s">
        <v>53</v>
      </c>
      <c r="P608" s="9" t="s">
        <v>6</v>
      </c>
      <c r="Q608" s="3"/>
      <c r="R608" s="7">
        <v>129.5</v>
      </c>
      <c r="S608" s="7">
        <v>259</v>
      </c>
      <c r="T608" s="7"/>
    </row>
    <row r="609" ht="40" customHeight="1" spans="1:20">
      <c r="A609" s="9" t="s">
        <v>42</v>
      </c>
      <c r="B609" s="9" t="s">
        <v>43</v>
      </c>
      <c r="C609" s="9" t="s">
        <v>44</v>
      </c>
      <c r="D609" s="9" t="s">
        <v>45</v>
      </c>
      <c r="E609" s="3">
        <v>282130</v>
      </c>
      <c r="F609" s="9" t="s">
        <v>46</v>
      </c>
      <c r="G609" s="9" t="s">
        <v>47</v>
      </c>
      <c r="H609" s="9" t="str">
        <f t="shared" si="9"/>
        <v>1P22W4Y1F4</v>
      </c>
      <c r="I609" s="9" t="s">
        <v>775</v>
      </c>
      <c r="J609" s="9" t="s">
        <v>776</v>
      </c>
      <c r="K609" s="9" t="s">
        <v>779</v>
      </c>
      <c r="L609" s="9" t="s">
        <v>778</v>
      </c>
      <c r="M609" s="9" t="s">
        <v>52</v>
      </c>
      <c r="N609" s="3">
        <v>1</v>
      </c>
      <c r="O609" s="9" t="s">
        <v>53</v>
      </c>
      <c r="P609" s="9" t="s">
        <v>6</v>
      </c>
      <c r="Q609" s="3"/>
      <c r="R609" s="7">
        <v>129.5</v>
      </c>
      <c r="S609" s="7">
        <v>129.5</v>
      </c>
      <c r="T609" s="7"/>
    </row>
    <row r="610" ht="40" customHeight="1" spans="1:20">
      <c r="A610" s="9" t="s">
        <v>42</v>
      </c>
      <c r="B610" s="9" t="s">
        <v>43</v>
      </c>
      <c r="C610" s="9" t="s">
        <v>44</v>
      </c>
      <c r="D610" s="9" t="s">
        <v>45</v>
      </c>
      <c r="E610" s="3">
        <v>247426</v>
      </c>
      <c r="F610" s="9" t="s">
        <v>46</v>
      </c>
      <c r="G610" s="9" t="s">
        <v>47</v>
      </c>
      <c r="H610" s="9" t="str">
        <f t="shared" si="9"/>
        <v>1G17DMY7V9</v>
      </c>
      <c r="I610" s="9" t="s">
        <v>780</v>
      </c>
      <c r="J610" s="9" t="s">
        <v>781</v>
      </c>
      <c r="K610" s="9" t="s">
        <v>85</v>
      </c>
      <c r="L610" s="9" t="s">
        <v>782</v>
      </c>
      <c r="M610" s="9" t="s">
        <v>70</v>
      </c>
      <c r="N610" s="3">
        <v>1</v>
      </c>
      <c r="O610" s="9" t="s">
        <v>53</v>
      </c>
      <c r="P610" s="9" t="s">
        <v>5</v>
      </c>
      <c r="Q610" s="3"/>
      <c r="R610" s="7">
        <v>113.5</v>
      </c>
      <c r="S610" s="7">
        <v>113.5</v>
      </c>
      <c r="T610" s="7"/>
    </row>
    <row r="611" ht="40" customHeight="1" spans="1:20">
      <c r="A611" s="9" t="s">
        <v>42</v>
      </c>
      <c r="B611" s="9" t="s">
        <v>57</v>
      </c>
      <c r="C611" s="9" t="s">
        <v>44</v>
      </c>
      <c r="D611" s="9" t="s">
        <v>45</v>
      </c>
      <c r="E611" s="3">
        <v>282130</v>
      </c>
      <c r="F611" s="9" t="s">
        <v>46</v>
      </c>
      <c r="G611" s="9" t="s">
        <v>47</v>
      </c>
      <c r="H611" s="9" t="str">
        <f t="shared" si="9"/>
        <v>101277A0U5</v>
      </c>
      <c r="I611" s="9" t="s">
        <v>783</v>
      </c>
      <c r="J611" s="9" t="s">
        <v>784</v>
      </c>
      <c r="K611" s="9" t="s">
        <v>85</v>
      </c>
      <c r="L611" s="9" t="s">
        <v>785</v>
      </c>
      <c r="M611" s="9" t="s">
        <v>71</v>
      </c>
      <c r="N611" s="3">
        <v>3</v>
      </c>
      <c r="O611" s="9" t="s">
        <v>53</v>
      </c>
      <c r="P611" s="9" t="s">
        <v>5</v>
      </c>
      <c r="Q611" s="3"/>
      <c r="R611" s="7">
        <v>355</v>
      </c>
      <c r="S611" s="7">
        <v>1065</v>
      </c>
      <c r="T611" s="7"/>
    </row>
    <row r="612" ht="40" customHeight="1" spans="1:20">
      <c r="A612" s="9" t="s">
        <v>42</v>
      </c>
      <c r="B612" s="9" t="s">
        <v>57</v>
      </c>
      <c r="C612" s="9" t="s">
        <v>44</v>
      </c>
      <c r="D612" s="9" t="s">
        <v>45</v>
      </c>
      <c r="E612" s="3">
        <v>282130</v>
      </c>
      <c r="F612" s="9" t="s">
        <v>46</v>
      </c>
      <c r="G612" s="9" t="s">
        <v>47</v>
      </c>
      <c r="H612" s="9" t="str">
        <f t="shared" si="9"/>
        <v>101277A0U5</v>
      </c>
      <c r="I612" s="9" t="s">
        <v>783</v>
      </c>
      <c r="J612" s="9" t="s">
        <v>784</v>
      </c>
      <c r="K612" s="9" t="s">
        <v>85</v>
      </c>
      <c r="L612" s="9" t="s">
        <v>785</v>
      </c>
      <c r="M612" s="9" t="s">
        <v>72</v>
      </c>
      <c r="N612" s="3">
        <v>2</v>
      </c>
      <c r="O612" s="9" t="s">
        <v>53</v>
      </c>
      <c r="P612" s="9" t="s">
        <v>5</v>
      </c>
      <c r="Q612" s="3"/>
      <c r="R612" s="7">
        <v>355</v>
      </c>
      <c r="S612" s="7">
        <v>710</v>
      </c>
      <c r="T612" s="7"/>
    </row>
    <row r="613" ht="40" customHeight="1" spans="1:20">
      <c r="A613" s="9" t="s">
        <v>42</v>
      </c>
      <c r="B613" s="9" t="s">
        <v>43</v>
      </c>
      <c r="C613" s="9" t="s">
        <v>44</v>
      </c>
      <c r="D613" s="9" t="s">
        <v>45</v>
      </c>
      <c r="E613" s="3">
        <v>282130</v>
      </c>
      <c r="F613" s="9" t="s">
        <v>46</v>
      </c>
      <c r="G613" s="9" t="s">
        <v>47</v>
      </c>
      <c r="H613" s="9" t="str">
        <f t="shared" si="9"/>
        <v>101863A167</v>
      </c>
      <c r="I613" s="9" t="s">
        <v>786</v>
      </c>
      <c r="J613" s="9" t="s">
        <v>787</v>
      </c>
      <c r="K613" s="9" t="s">
        <v>85</v>
      </c>
      <c r="L613" s="9" t="s">
        <v>788</v>
      </c>
      <c r="M613" s="9" t="s">
        <v>62</v>
      </c>
      <c r="N613" s="3">
        <v>1</v>
      </c>
      <c r="O613" s="9" t="s">
        <v>53</v>
      </c>
      <c r="P613" s="9" t="s">
        <v>5</v>
      </c>
      <c r="Q613" s="3"/>
      <c r="R613" s="7">
        <v>151.5</v>
      </c>
      <c r="S613" s="7">
        <v>151.5</v>
      </c>
      <c r="T613" s="7"/>
    </row>
    <row r="614" ht="40" customHeight="1" spans="1:20">
      <c r="A614" s="9" t="s">
        <v>42</v>
      </c>
      <c r="B614" s="9" t="s">
        <v>43</v>
      </c>
      <c r="C614" s="9" t="s">
        <v>44</v>
      </c>
      <c r="D614" s="9" t="s">
        <v>45</v>
      </c>
      <c r="E614" s="3">
        <v>282130</v>
      </c>
      <c r="F614" s="9" t="s">
        <v>46</v>
      </c>
      <c r="G614" s="9" t="s">
        <v>47</v>
      </c>
      <c r="H614" s="9" t="str">
        <f t="shared" si="9"/>
        <v>101863A167</v>
      </c>
      <c r="I614" s="9" t="s">
        <v>786</v>
      </c>
      <c r="J614" s="9" t="s">
        <v>787</v>
      </c>
      <c r="K614" s="9" t="s">
        <v>85</v>
      </c>
      <c r="L614" s="9" t="s">
        <v>788</v>
      </c>
      <c r="M614" s="9" t="s">
        <v>89</v>
      </c>
      <c r="N614" s="3">
        <v>1</v>
      </c>
      <c r="O614" s="9" t="s">
        <v>53</v>
      </c>
      <c r="P614" s="9" t="s">
        <v>5</v>
      </c>
      <c r="Q614" s="3"/>
      <c r="R614" s="7">
        <v>151.5</v>
      </c>
      <c r="S614" s="7">
        <v>151.5</v>
      </c>
      <c r="T614" s="7"/>
    </row>
    <row r="615" ht="40" customHeight="1" spans="1:20">
      <c r="A615" s="9" t="s">
        <v>42</v>
      </c>
      <c r="B615" s="9" t="s">
        <v>43</v>
      </c>
      <c r="C615" s="9" t="s">
        <v>44</v>
      </c>
      <c r="D615" s="9" t="s">
        <v>45</v>
      </c>
      <c r="E615" s="3">
        <v>282130</v>
      </c>
      <c r="F615" s="9" t="s">
        <v>46</v>
      </c>
      <c r="G615" s="9" t="s">
        <v>47</v>
      </c>
      <c r="H615" s="9" t="str">
        <f t="shared" si="9"/>
        <v>101863A167</v>
      </c>
      <c r="I615" s="9" t="s">
        <v>786</v>
      </c>
      <c r="J615" s="9" t="s">
        <v>787</v>
      </c>
      <c r="K615" s="9" t="s">
        <v>85</v>
      </c>
      <c r="L615" s="9" t="s">
        <v>788</v>
      </c>
      <c r="M615" s="9" t="s">
        <v>63</v>
      </c>
      <c r="N615" s="3">
        <v>1</v>
      </c>
      <c r="O615" s="9" t="s">
        <v>53</v>
      </c>
      <c r="P615" s="9" t="s">
        <v>5</v>
      </c>
      <c r="Q615" s="3"/>
      <c r="R615" s="7">
        <v>151.5</v>
      </c>
      <c r="S615" s="7">
        <v>151.5</v>
      </c>
      <c r="T615" s="7"/>
    </row>
    <row r="616" ht="40" customHeight="1" spans="1:20">
      <c r="A616" s="9" t="s">
        <v>42</v>
      </c>
      <c r="B616" s="9" t="s">
        <v>43</v>
      </c>
      <c r="C616" s="9" t="s">
        <v>44</v>
      </c>
      <c r="D616" s="9" t="s">
        <v>45</v>
      </c>
      <c r="E616" s="3">
        <v>282130</v>
      </c>
      <c r="F616" s="9" t="s">
        <v>46</v>
      </c>
      <c r="G616" s="9" t="s">
        <v>47</v>
      </c>
      <c r="H616" s="9" t="str">
        <f t="shared" si="9"/>
        <v>101863A167</v>
      </c>
      <c r="I616" s="9" t="s">
        <v>786</v>
      </c>
      <c r="J616" s="9" t="s">
        <v>787</v>
      </c>
      <c r="K616" s="9" t="s">
        <v>85</v>
      </c>
      <c r="L616" s="9" t="s">
        <v>788</v>
      </c>
      <c r="M616" s="9" t="s">
        <v>64</v>
      </c>
      <c r="N616" s="3">
        <v>1</v>
      </c>
      <c r="O616" s="9" t="s">
        <v>53</v>
      </c>
      <c r="P616" s="9" t="s">
        <v>5</v>
      </c>
      <c r="Q616" s="3"/>
      <c r="R616" s="7">
        <v>151.5</v>
      </c>
      <c r="S616" s="7">
        <v>151.5</v>
      </c>
      <c r="T616" s="7"/>
    </row>
    <row r="617" ht="40" customHeight="1" spans="1:20">
      <c r="A617" s="9" t="s">
        <v>42</v>
      </c>
      <c r="B617" s="9" t="s">
        <v>43</v>
      </c>
      <c r="C617" s="9" t="s">
        <v>44</v>
      </c>
      <c r="D617" s="9" t="s">
        <v>45</v>
      </c>
      <c r="E617" s="3">
        <v>282130</v>
      </c>
      <c r="F617" s="9" t="s">
        <v>46</v>
      </c>
      <c r="G617" s="9" t="s">
        <v>47</v>
      </c>
      <c r="H617" s="9" t="str">
        <f t="shared" si="9"/>
        <v>101863A167</v>
      </c>
      <c r="I617" s="9" t="s">
        <v>786</v>
      </c>
      <c r="J617" s="9" t="s">
        <v>787</v>
      </c>
      <c r="K617" s="9" t="s">
        <v>85</v>
      </c>
      <c r="L617" s="9" t="s">
        <v>788</v>
      </c>
      <c r="M617" s="9" t="s">
        <v>103</v>
      </c>
      <c r="N617" s="3">
        <v>1</v>
      </c>
      <c r="O617" s="9" t="s">
        <v>53</v>
      </c>
      <c r="P617" s="9" t="s">
        <v>5</v>
      </c>
      <c r="Q617" s="3"/>
      <c r="R617" s="7">
        <v>151.5</v>
      </c>
      <c r="S617" s="7">
        <v>151.5</v>
      </c>
      <c r="T617" s="7"/>
    </row>
    <row r="618" ht="40" customHeight="1" spans="1:20">
      <c r="A618" s="9" t="s">
        <v>42</v>
      </c>
      <c r="B618" s="9" t="s">
        <v>43</v>
      </c>
      <c r="C618" s="9" t="s">
        <v>44</v>
      </c>
      <c r="D618" s="9" t="s">
        <v>45</v>
      </c>
      <c r="E618" s="3">
        <v>282130</v>
      </c>
      <c r="F618" s="9" t="s">
        <v>46</v>
      </c>
      <c r="G618" s="9" t="s">
        <v>47</v>
      </c>
      <c r="H618" s="9" t="str">
        <f t="shared" si="9"/>
        <v>101863A167</v>
      </c>
      <c r="I618" s="9" t="s">
        <v>786</v>
      </c>
      <c r="J618" s="9" t="s">
        <v>787</v>
      </c>
      <c r="K618" s="9" t="s">
        <v>85</v>
      </c>
      <c r="L618" s="9" t="s">
        <v>788</v>
      </c>
      <c r="M618" s="9" t="s">
        <v>141</v>
      </c>
      <c r="N618" s="3">
        <v>1</v>
      </c>
      <c r="O618" s="9" t="s">
        <v>53</v>
      </c>
      <c r="P618" s="9" t="s">
        <v>5</v>
      </c>
      <c r="Q618" s="3"/>
      <c r="R618" s="7">
        <v>151.5</v>
      </c>
      <c r="S618" s="7">
        <v>151.5</v>
      </c>
      <c r="T618" s="7"/>
    </row>
    <row r="619" ht="40" customHeight="1" spans="1:20">
      <c r="A619" s="9" t="s">
        <v>42</v>
      </c>
      <c r="B619" s="9" t="s">
        <v>43</v>
      </c>
      <c r="C619" s="9" t="s">
        <v>44</v>
      </c>
      <c r="D619" s="9" t="s">
        <v>45</v>
      </c>
      <c r="E619" s="3">
        <v>282131</v>
      </c>
      <c r="F619" s="9" t="s">
        <v>46</v>
      </c>
      <c r="G619" s="9" t="s">
        <v>47</v>
      </c>
      <c r="H619" s="9" t="str">
        <f t="shared" si="9"/>
        <v>1000116197</v>
      </c>
      <c r="I619" s="9" t="s">
        <v>789</v>
      </c>
      <c r="J619" s="9" t="s">
        <v>790</v>
      </c>
      <c r="K619" s="9" t="s">
        <v>791</v>
      </c>
      <c r="L619" s="9" t="s">
        <v>792</v>
      </c>
      <c r="M619" s="9" t="s">
        <v>63</v>
      </c>
      <c r="N619" s="3">
        <v>1</v>
      </c>
      <c r="O619" s="9" t="s">
        <v>53</v>
      </c>
      <c r="P619" s="9" t="s">
        <v>15</v>
      </c>
      <c r="Q619" s="3"/>
      <c r="R619" s="7">
        <v>75</v>
      </c>
      <c r="S619" s="7">
        <v>75</v>
      </c>
      <c r="T619" s="7"/>
    </row>
    <row r="620" ht="40" customHeight="1" spans="1:20">
      <c r="A620" s="9" t="s">
        <v>42</v>
      </c>
      <c r="B620" s="9" t="s">
        <v>43</v>
      </c>
      <c r="C620" s="9" t="s">
        <v>44</v>
      </c>
      <c r="D620" s="9" t="s">
        <v>45</v>
      </c>
      <c r="E620" s="3">
        <v>282131</v>
      </c>
      <c r="F620" s="9" t="s">
        <v>46</v>
      </c>
      <c r="G620" s="9" t="s">
        <v>47</v>
      </c>
      <c r="H620" s="9" t="str">
        <f t="shared" si="9"/>
        <v>1000091739</v>
      </c>
      <c r="I620" s="9" t="s">
        <v>793</v>
      </c>
      <c r="J620" s="9" t="s">
        <v>138</v>
      </c>
      <c r="K620" s="9" t="s">
        <v>85</v>
      </c>
      <c r="L620" s="9" t="s">
        <v>792</v>
      </c>
      <c r="M620" s="9" t="s">
        <v>63</v>
      </c>
      <c r="N620" s="3">
        <v>1</v>
      </c>
      <c r="O620" s="9" t="s">
        <v>53</v>
      </c>
      <c r="P620" s="9" t="s">
        <v>15</v>
      </c>
      <c r="Q620" s="3"/>
      <c r="R620" s="7">
        <v>86.5</v>
      </c>
      <c r="S620" s="7">
        <v>86.5</v>
      </c>
      <c r="T620" s="7"/>
    </row>
    <row r="621" ht="40" customHeight="1" spans="1:20">
      <c r="A621" s="9" t="s">
        <v>42</v>
      </c>
      <c r="B621" s="9" t="s">
        <v>65</v>
      </c>
      <c r="C621" s="9" t="s">
        <v>44</v>
      </c>
      <c r="D621" s="9" t="s">
        <v>45</v>
      </c>
      <c r="E621" s="3">
        <v>282130</v>
      </c>
      <c r="F621" s="9" t="s">
        <v>46</v>
      </c>
      <c r="G621" s="9" t="s">
        <v>47</v>
      </c>
      <c r="H621" s="9" t="str">
        <f t="shared" si="9"/>
        <v>1J111UY881</v>
      </c>
      <c r="I621" s="9" t="s">
        <v>794</v>
      </c>
      <c r="J621" s="9" t="s">
        <v>795</v>
      </c>
      <c r="K621" s="9" t="s">
        <v>460</v>
      </c>
      <c r="L621" s="9" t="s">
        <v>796</v>
      </c>
      <c r="M621" s="9" t="s">
        <v>257</v>
      </c>
      <c r="N621" s="3">
        <v>1</v>
      </c>
      <c r="O621" s="9" t="s">
        <v>53</v>
      </c>
      <c r="P621" s="9" t="s">
        <v>3</v>
      </c>
      <c r="Q621" s="3"/>
      <c r="R621" s="7">
        <v>102</v>
      </c>
      <c r="S621" s="7">
        <v>102</v>
      </c>
      <c r="T621" s="7"/>
    </row>
    <row r="622" ht="40" customHeight="1" spans="1:20">
      <c r="A622" s="9" t="s">
        <v>42</v>
      </c>
      <c r="B622" s="9" t="s">
        <v>65</v>
      </c>
      <c r="C622" s="9" t="s">
        <v>44</v>
      </c>
      <c r="D622" s="9" t="s">
        <v>45</v>
      </c>
      <c r="E622" s="3">
        <v>282130</v>
      </c>
      <c r="F622" s="9" t="s">
        <v>46</v>
      </c>
      <c r="G622" s="9" t="s">
        <v>47</v>
      </c>
      <c r="H622" s="9" t="str">
        <f t="shared" si="9"/>
        <v>1G1877Y54B</v>
      </c>
      <c r="I622" s="9" t="s">
        <v>797</v>
      </c>
      <c r="J622" s="9" t="s">
        <v>75</v>
      </c>
      <c r="K622" s="9" t="s">
        <v>96</v>
      </c>
      <c r="L622" s="9" t="s">
        <v>798</v>
      </c>
      <c r="M622" s="9" t="s">
        <v>71</v>
      </c>
      <c r="N622" s="3">
        <v>1</v>
      </c>
      <c r="O622" s="9" t="s">
        <v>53</v>
      </c>
      <c r="P622" s="9" t="s">
        <v>13</v>
      </c>
      <c r="Q622" s="3"/>
      <c r="R622" s="7">
        <v>68.5</v>
      </c>
      <c r="S622" s="7">
        <v>68.5</v>
      </c>
      <c r="T622" s="7"/>
    </row>
    <row r="623" ht="40" customHeight="1" spans="1:20">
      <c r="A623" s="9" t="s">
        <v>42</v>
      </c>
      <c r="B623" s="9" t="s">
        <v>65</v>
      </c>
      <c r="C623" s="9" t="s">
        <v>44</v>
      </c>
      <c r="D623" s="9" t="s">
        <v>45</v>
      </c>
      <c r="E623" s="3">
        <v>282130</v>
      </c>
      <c r="F623" s="9" t="s">
        <v>46</v>
      </c>
      <c r="G623" s="9" t="s">
        <v>47</v>
      </c>
      <c r="H623" s="9" t="str">
        <f t="shared" si="9"/>
        <v>1G1877Y54B</v>
      </c>
      <c r="I623" s="9" t="s">
        <v>797</v>
      </c>
      <c r="J623" s="9" t="s">
        <v>75</v>
      </c>
      <c r="K623" s="9" t="s">
        <v>96</v>
      </c>
      <c r="L623" s="9" t="s">
        <v>798</v>
      </c>
      <c r="M623" s="9" t="s">
        <v>72</v>
      </c>
      <c r="N623" s="3">
        <v>1</v>
      </c>
      <c r="O623" s="9" t="s">
        <v>53</v>
      </c>
      <c r="P623" s="9" t="s">
        <v>13</v>
      </c>
      <c r="Q623" s="3"/>
      <c r="R623" s="7">
        <v>68.5</v>
      </c>
      <c r="S623" s="7">
        <v>68.5</v>
      </c>
      <c r="T623" s="7"/>
    </row>
    <row r="624" ht="40" customHeight="1" spans="1:20">
      <c r="A624" s="9" t="s">
        <v>42</v>
      </c>
      <c r="B624" s="9" t="s">
        <v>192</v>
      </c>
      <c r="C624" s="9" t="s">
        <v>44</v>
      </c>
      <c r="D624" s="9" t="s">
        <v>45</v>
      </c>
      <c r="E624" s="3">
        <v>282130</v>
      </c>
      <c r="F624" s="9" t="s">
        <v>46</v>
      </c>
      <c r="G624" s="9" t="s">
        <v>47</v>
      </c>
      <c r="H624" s="9" t="str">
        <f t="shared" si="9"/>
        <v>1G1877Y54B</v>
      </c>
      <c r="I624" s="9" t="s">
        <v>797</v>
      </c>
      <c r="J624" s="9" t="s">
        <v>75</v>
      </c>
      <c r="K624" s="9" t="s">
        <v>96</v>
      </c>
      <c r="L624" s="9" t="s">
        <v>798</v>
      </c>
      <c r="M624" s="9" t="s">
        <v>73</v>
      </c>
      <c r="N624" s="3">
        <v>1</v>
      </c>
      <c r="O624" s="9" t="s">
        <v>53</v>
      </c>
      <c r="P624" s="9" t="s">
        <v>13</v>
      </c>
      <c r="Q624" s="3"/>
      <c r="R624" s="7">
        <v>68.5</v>
      </c>
      <c r="S624" s="7">
        <v>68.5</v>
      </c>
      <c r="T624" s="7"/>
    </row>
    <row r="625" ht="40" customHeight="1" spans="1:20">
      <c r="A625" s="9" t="s">
        <v>42</v>
      </c>
      <c r="B625" s="9" t="s">
        <v>43</v>
      </c>
      <c r="C625" s="9" t="s">
        <v>44</v>
      </c>
      <c r="D625" s="9" t="s">
        <v>45</v>
      </c>
      <c r="E625" s="3">
        <v>247426</v>
      </c>
      <c r="F625" s="9" t="s">
        <v>46</v>
      </c>
      <c r="G625" s="9" t="s">
        <v>47</v>
      </c>
      <c r="H625" s="9" t="str">
        <f t="shared" si="9"/>
        <v>1V10U3A00G</v>
      </c>
      <c r="I625" s="9" t="s">
        <v>799</v>
      </c>
      <c r="J625" s="9" t="s">
        <v>800</v>
      </c>
      <c r="K625" s="9" t="s">
        <v>801</v>
      </c>
      <c r="L625" s="9" t="s">
        <v>802</v>
      </c>
      <c r="M625" s="9" t="s">
        <v>89</v>
      </c>
      <c r="N625" s="3">
        <v>1</v>
      </c>
      <c r="O625" s="9" t="s">
        <v>53</v>
      </c>
      <c r="P625" s="9" t="s">
        <v>8</v>
      </c>
      <c r="Q625" s="3"/>
      <c r="R625" s="7">
        <v>164</v>
      </c>
      <c r="S625" s="7">
        <v>164</v>
      </c>
      <c r="T625" s="7"/>
    </row>
    <row r="626" ht="40" customHeight="1" spans="1:20">
      <c r="A626" s="9" t="s">
        <v>42</v>
      </c>
      <c r="B626" s="9" t="s">
        <v>65</v>
      </c>
      <c r="C626" s="9" t="s">
        <v>44</v>
      </c>
      <c r="D626" s="9" t="s">
        <v>45</v>
      </c>
      <c r="E626" s="3">
        <v>282130</v>
      </c>
      <c r="F626" s="9" t="s">
        <v>46</v>
      </c>
      <c r="G626" s="9" t="s">
        <v>47</v>
      </c>
      <c r="H626" s="9" t="str">
        <f t="shared" si="9"/>
        <v>1G180WA02N</v>
      </c>
      <c r="I626" s="9" t="s">
        <v>803</v>
      </c>
      <c r="J626" s="9" t="s">
        <v>750</v>
      </c>
      <c r="K626" s="9" t="s">
        <v>589</v>
      </c>
      <c r="L626" s="9" t="s">
        <v>804</v>
      </c>
      <c r="M626" s="9" t="s">
        <v>70</v>
      </c>
      <c r="N626" s="3">
        <v>1</v>
      </c>
      <c r="O626" s="9" t="s">
        <v>53</v>
      </c>
      <c r="P626" s="9" t="s">
        <v>11</v>
      </c>
      <c r="Q626" s="3"/>
      <c r="R626" s="7">
        <v>79</v>
      </c>
      <c r="S626" s="7">
        <v>79</v>
      </c>
      <c r="T626" s="7"/>
    </row>
    <row r="627" ht="40" customHeight="1" spans="1:20">
      <c r="A627" s="9" t="s">
        <v>42</v>
      </c>
      <c r="B627" s="9" t="s">
        <v>57</v>
      </c>
      <c r="C627" s="9" t="s">
        <v>44</v>
      </c>
      <c r="D627" s="9" t="s">
        <v>45</v>
      </c>
      <c r="E627" s="3">
        <v>282130</v>
      </c>
      <c r="F627" s="9" t="s">
        <v>46</v>
      </c>
      <c r="G627" s="9" t="s">
        <v>47</v>
      </c>
      <c r="H627" s="9" t="str">
        <f t="shared" si="9"/>
        <v>1G180WA02N</v>
      </c>
      <c r="I627" s="9" t="s">
        <v>803</v>
      </c>
      <c r="J627" s="9" t="s">
        <v>750</v>
      </c>
      <c r="K627" s="9" t="s">
        <v>589</v>
      </c>
      <c r="L627" s="9" t="s">
        <v>804</v>
      </c>
      <c r="M627" s="9" t="s">
        <v>70</v>
      </c>
      <c r="N627" s="3">
        <v>1</v>
      </c>
      <c r="O627" s="9" t="s">
        <v>53</v>
      </c>
      <c r="P627" s="9" t="s">
        <v>11</v>
      </c>
      <c r="Q627" s="3"/>
      <c r="R627" s="7">
        <v>79</v>
      </c>
      <c r="S627" s="7">
        <v>79</v>
      </c>
      <c r="T627" s="7"/>
    </row>
    <row r="628" ht="40" customHeight="1" spans="1:20">
      <c r="A628" s="9" t="s">
        <v>42</v>
      </c>
      <c r="B628" s="9" t="s">
        <v>65</v>
      </c>
      <c r="C628" s="9" t="s">
        <v>44</v>
      </c>
      <c r="D628" s="9" t="s">
        <v>45</v>
      </c>
      <c r="E628" s="3">
        <v>282130</v>
      </c>
      <c r="F628" s="9" t="s">
        <v>46</v>
      </c>
      <c r="G628" s="9" t="s">
        <v>47</v>
      </c>
      <c r="H628" s="9" t="str">
        <f t="shared" si="9"/>
        <v>1G180WA02N</v>
      </c>
      <c r="I628" s="9" t="s">
        <v>803</v>
      </c>
      <c r="J628" s="9" t="s">
        <v>750</v>
      </c>
      <c r="K628" s="9" t="s">
        <v>589</v>
      </c>
      <c r="L628" s="9" t="s">
        <v>804</v>
      </c>
      <c r="M628" s="9" t="s">
        <v>71</v>
      </c>
      <c r="N628" s="3">
        <v>1</v>
      </c>
      <c r="O628" s="9" t="s">
        <v>53</v>
      </c>
      <c r="P628" s="9" t="s">
        <v>11</v>
      </c>
      <c r="Q628" s="3"/>
      <c r="R628" s="7">
        <v>79</v>
      </c>
      <c r="S628" s="7">
        <v>79</v>
      </c>
      <c r="T628" s="7"/>
    </row>
    <row r="629" ht="40" customHeight="1" spans="1:20">
      <c r="A629" s="9" t="s">
        <v>42</v>
      </c>
      <c r="B629" s="9" t="s">
        <v>57</v>
      </c>
      <c r="C629" s="9" t="s">
        <v>44</v>
      </c>
      <c r="D629" s="9" t="s">
        <v>45</v>
      </c>
      <c r="E629" s="3">
        <v>282130</v>
      </c>
      <c r="F629" s="9" t="s">
        <v>46</v>
      </c>
      <c r="G629" s="9" t="s">
        <v>47</v>
      </c>
      <c r="H629" s="9" t="str">
        <f t="shared" si="9"/>
        <v>1G180WA02N</v>
      </c>
      <c r="I629" s="9" t="s">
        <v>803</v>
      </c>
      <c r="J629" s="9" t="s">
        <v>750</v>
      </c>
      <c r="K629" s="9" t="s">
        <v>589</v>
      </c>
      <c r="L629" s="9" t="s">
        <v>804</v>
      </c>
      <c r="M629" s="9" t="s">
        <v>71</v>
      </c>
      <c r="N629" s="3">
        <v>2</v>
      </c>
      <c r="O629" s="9" t="s">
        <v>53</v>
      </c>
      <c r="P629" s="9" t="s">
        <v>11</v>
      </c>
      <c r="Q629" s="3"/>
      <c r="R629" s="7">
        <v>79</v>
      </c>
      <c r="S629" s="7">
        <v>158</v>
      </c>
      <c r="T629" s="7"/>
    </row>
    <row r="630" ht="40" customHeight="1" spans="1:20">
      <c r="A630" s="9" t="s">
        <v>42</v>
      </c>
      <c r="B630" s="9" t="s">
        <v>173</v>
      </c>
      <c r="C630" s="9" t="s">
        <v>44</v>
      </c>
      <c r="D630" s="9" t="s">
        <v>45</v>
      </c>
      <c r="E630" s="3">
        <v>282130</v>
      </c>
      <c r="F630" s="9" t="s">
        <v>46</v>
      </c>
      <c r="G630" s="9" t="s">
        <v>47</v>
      </c>
      <c r="H630" s="9" t="str">
        <f t="shared" si="9"/>
        <v>1G180WA02N</v>
      </c>
      <c r="I630" s="9" t="s">
        <v>803</v>
      </c>
      <c r="J630" s="9" t="s">
        <v>750</v>
      </c>
      <c r="K630" s="9" t="s">
        <v>589</v>
      </c>
      <c r="L630" s="9" t="s">
        <v>804</v>
      </c>
      <c r="M630" s="9" t="s">
        <v>72</v>
      </c>
      <c r="N630" s="3">
        <v>1</v>
      </c>
      <c r="O630" s="9" t="s">
        <v>53</v>
      </c>
      <c r="P630" s="9" t="s">
        <v>11</v>
      </c>
      <c r="Q630" s="3"/>
      <c r="R630" s="7">
        <v>79</v>
      </c>
      <c r="S630" s="7">
        <v>79</v>
      </c>
      <c r="T630" s="7"/>
    </row>
    <row r="631" ht="40" customHeight="1" spans="1:20">
      <c r="A631" s="9" t="s">
        <v>42</v>
      </c>
      <c r="B631" s="9" t="s">
        <v>65</v>
      </c>
      <c r="C631" s="9" t="s">
        <v>44</v>
      </c>
      <c r="D631" s="9" t="s">
        <v>45</v>
      </c>
      <c r="E631" s="3">
        <v>282130</v>
      </c>
      <c r="F631" s="9" t="s">
        <v>46</v>
      </c>
      <c r="G631" s="9" t="s">
        <v>47</v>
      </c>
      <c r="H631" s="9" t="str">
        <f t="shared" si="9"/>
        <v>1G180WA02N</v>
      </c>
      <c r="I631" s="9" t="s">
        <v>803</v>
      </c>
      <c r="J631" s="9" t="s">
        <v>750</v>
      </c>
      <c r="K631" s="9" t="s">
        <v>589</v>
      </c>
      <c r="L631" s="9" t="s">
        <v>804</v>
      </c>
      <c r="M631" s="9" t="s">
        <v>73</v>
      </c>
      <c r="N631" s="3">
        <v>2</v>
      </c>
      <c r="O631" s="9" t="s">
        <v>53</v>
      </c>
      <c r="P631" s="9" t="s">
        <v>11</v>
      </c>
      <c r="Q631" s="3"/>
      <c r="R631" s="7">
        <v>79</v>
      </c>
      <c r="S631" s="7">
        <v>158</v>
      </c>
      <c r="T631" s="7"/>
    </row>
    <row r="632" ht="40" customHeight="1" spans="1:20">
      <c r="A632" s="9" t="s">
        <v>42</v>
      </c>
      <c r="B632" s="9" t="s">
        <v>57</v>
      </c>
      <c r="C632" s="9" t="s">
        <v>44</v>
      </c>
      <c r="D632" s="9" t="s">
        <v>45</v>
      </c>
      <c r="E632" s="3">
        <v>282130</v>
      </c>
      <c r="F632" s="9" t="s">
        <v>46</v>
      </c>
      <c r="G632" s="9" t="s">
        <v>47</v>
      </c>
      <c r="H632" s="9" t="str">
        <f t="shared" si="9"/>
        <v>1G180WA02N</v>
      </c>
      <c r="I632" s="9" t="s">
        <v>803</v>
      </c>
      <c r="J632" s="9" t="s">
        <v>750</v>
      </c>
      <c r="K632" s="9" t="s">
        <v>589</v>
      </c>
      <c r="L632" s="9" t="s">
        <v>804</v>
      </c>
      <c r="M632" s="9" t="s">
        <v>73</v>
      </c>
      <c r="N632" s="3">
        <v>2</v>
      </c>
      <c r="O632" s="9" t="s">
        <v>53</v>
      </c>
      <c r="P632" s="9" t="s">
        <v>11</v>
      </c>
      <c r="Q632" s="3"/>
      <c r="R632" s="7">
        <v>79</v>
      </c>
      <c r="S632" s="7">
        <v>158</v>
      </c>
      <c r="T632" s="7"/>
    </row>
    <row r="633" ht="40" customHeight="1" spans="1:20">
      <c r="A633" s="9" t="s">
        <v>42</v>
      </c>
      <c r="B633" s="9" t="s">
        <v>43</v>
      </c>
      <c r="C633" s="9" t="s">
        <v>44</v>
      </c>
      <c r="D633" s="9" t="s">
        <v>45</v>
      </c>
      <c r="E633" s="3">
        <v>282131</v>
      </c>
      <c r="F633" s="9" t="s">
        <v>46</v>
      </c>
      <c r="G633" s="9" t="s">
        <v>47</v>
      </c>
      <c r="H633" s="9" t="str">
        <f t="shared" si="9"/>
        <v>102109A1A1</v>
      </c>
      <c r="I633" s="9" t="s">
        <v>805</v>
      </c>
      <c r="J633" s="9" t="s">
        <v>806</v>
      </c>
      <c r="K633" s="9" t="s">
        <v>85</v>
      </c>
      <c r="L633" s="9" t="s">
        <v>807</v>
      </c>
      <c r="M633" s="9" t="s">
        <v>71</v>
      </c>
      <c r="N633" s="3">
        <v>1</v>
      </c>
      <c r="O633" s="9" t="s">
        <v>53</v>
      </c>
      <c r="P633" s="9" t="s">
        <v>14</v>
      </c>
      <c r="Q633" s="3"/>
      <c r="R633" s="7">
        <v>86.5</v>
      </c>
      <c r="S633" s="7">
        <v>86.5</v>
      </c>
      <c r="T633" s="7"/>
    </row>
    <row r="634" ht="40" customHeight="1" spans="1:20">
      <c r="A634" s="9" t="s">
        <v>42</v>
      </c>
      <c r="B634" s="9" t="s">
        <v>43</v>
      </c>
      <c r="C634" s="9" t="s">
        <v>44</v>
      </c>
      <c r="D634" s="9" t="s">
        <v>45</v>
      </c>
      <c r="E634" s="3">
        <v>247426</v>
      </c>
      <c r="F634" s="9" t="s">
        <v>46</v>
      </c>
      <c r="G634" s="9" t="s">
        <v>47</v>
      </c>
      <c r="H634" s="9" t="str">
        <f t="shared" si="9"/>
        <v>1G178GY7XV</v>
      </c>
      <c r="I634" s="9" t="s">
        <v>808</v>
      </c>
      <c r="J634" s="9" t="s">
        <v>809</v>
      </c>
      <c r="K634" s="9" t="s">
        <v>85</v>
      </c>
      <c r="L634" s="9" t="s">
        <v>810</v>
      </c>
      <c r="M634" s="9" t="s">
        <v>71</v>
      </c>
      <c r="N634" s="3">
        <v>2</v>
      </c>
      <c r="O634" s="9" t="s">
        <v>53</v>
      </c>
      <c r="P634" s="9" t="s">
        <v>5</v>
      </c>
      <c r="Q634" s="3"/>
      <c r="R634" s="7">
        <v>113.5</v>
      </c>
      <c r="S634" s="7">
        <v>227</v>
      </c>
      <c r="T634" s="7"/>
    </row>
    <row r="635" ht="40" customHeight="1" spans="1:20">
      <c r="A635" s="9" t="s">
        <v>42</v>
      </c>
      <c r="B635" s="9" t="s">
        <v>43</v>
      </c>
      <c r="C635" s="9" t="s">
        <v>44</v>
      </c>
      <c r="D635" s="9" t="s">
        <v>45</v>
      </c>
      <c r="E635" s="3">
        <v>247426</v>
      </c>
      <c r="F635" s="9" t="s">
        <v>46</v>
      </c>
      <c r="G635" s="9" t="s">
        <v>47</v>
      </c>
      <c r="H635" s="9" t="str">
        <f t="shared" si="9"/>
        <v>1G178GY7XV</v>
      </c>
      <c r="I635" s="9" t="s">
        <v>808</v>
      </c>
      <c r="J635" s="9" t="s">
        <v>809</v>
      </c>
      <c r="K635" s="9" t="s">
        <v>85</v>
      </c>
      <c r="L635" s="9" t="s">
        <v>810</v>
      </c>
      <c r="M635" s="9" t="s">
        <v>73</v>
      </c>
      <c r="N635" s="3">
        <v>1</v>
      </c>
      <c r="O635" s="9" t="s">
        <v>53</v>
      </c>
      <c r="P635" s="9" t="s">
        <v>5</v>
      </c>
      <c r="Q635" s="3"/>
      <c r="R635" s="7">
        <v>113.5</v>
      </c>
      <c r="S635" s="7">
        <v>113.5</v>
      </c>
      <c r="T635" s="7"/>
    </row>
    <row r="636" ht="40" customHeight="1" spans="1:20">
      <c r="A636" s="9" t="s">
        <v>42</v>
      </c>
      <c r="B636" s="9" t="s">
        <v>65</v>
      </c>
      <c r="C636" s="9" t="s">
        <v>44</v>
      </c>
      <c r="D636" s="9" t="s">
        <v>45</v>
      </c>
      <c r="E636" s="3">
        <v>282130</v>
      </c>
      <c r="F636" s="9" t="s">
        <v>46</v>
      </c>
      <c r="G636" s="9" t="s">
        <v>47</v>
      </c>
      <c r="H636" s="9" t="str">
        <f t="shared" si="9"/>
        <v>1G18BRA01M</v>
      </c>
      <c r="I636" s="9" t="s">
        <v>811</v>
      </c>
      <c r="J636" s="9" t="s">
        <v>812</v>
      </c>
      <c r="K636" s="9" t="s">
        <v>813</v>
      </c>
      <c r="L636" s="9" t="s">
        <v>814</v>
      </c>
      <c r="M636" s="9" t="s">
        <v>102</v>
      </c>
      <c r="N636" s="3">
        <v>1</v>
      </c>
      <c r="O636" s="9" t="s">
        <v>53</v>
      </c>
      <c r="P636" s="9" t="s">
        <v>11</v>
      </c>
      <c r="Q636" s="3"/>
      <c r="R636" s="7">
        <v>204</v>
      </c>
      <c r="S636" s="7">
        <v>204</v>
      </c>
      <c r="T636" s="7"/>
    </row>
    <row r="637" ht="40" customHeight="1" spans="1:20">
      <c r="A637" s="9" t="s">
        <v>42</v>
      </c>
      <c r="B637" s="9" t="s">
        <v>65</v>
      </c>
      <c r="C637" s="9" t="s">
        <v>44</v>
      </c>
      <c r="D637" s="9" t="s">
        <v>45</v>
      </c>
      <c r="E637" s="3">
        <v>282130</v>
      </c>
      <c r="F637" s="9" t="s">
        <v>46</v>
      </c>
      <c r="G637" s="9" t="s">
        <v>47</v>
      </c>
      <c r="H637" s="9" t="str">
        <f t="shared" si="9"/>
        <v>1G17UAY771</v>
      </c>
      <c r="I637" s="9" t="s">
        <v>815</v>
      </c>
      <c r="J637" s="9" t="s">
        <v>816</v>
      </c>
      <c r="K637" s="9" t="s">
        <v>817</v>
      </c>
      <c r="L637" s="9" t="s">
        <v>818</v>
      </c>
      <c r="M637" s="9" t="s">
        <v>71</v>
      </c>
      <c r="N637" s="3">
        <v>3</v>
      </c>
      <c r="O637" s="9" t="s">
        <v>53</v>
      </c>
      <c r="P637" s="9" t="s">
        <v>14</v>
      </c>
      <c r="Q637" s="3"/>
      <c r="R637" s="7">
        <v>77</v>
      </c>
      <c r="S637" s="7">
        <v>231</v>
      </c>
      <c r="T637" s="7"/>
    </row>
    <row r="638" ht="40" customHeight="1" spans="1:20">
      <c r="A638" s="9" t="s">
        <v>42</v>
      </c>
      <c r="B638" s="9" t="s">
        <v>65</v>
      </c>
      <c r="C638" s="9" t="s">
        <v>44</v>
      </c>
      <c r="D638" s="9" t="s">
        <v>45</v>
      </c>
      <c r="E638" s="3">
        <v>282130</v>
      </c>
      <c r="F638" s="9" t="s">
        <v>46</v>
      </c>
      <c r="G638" s="9" t="s">
        <v>47</v>
      </c>
      <c r="H638" s="9" t="str">
        <f t="shared" si="9"/>
        <v>1G17UAY771</v>
      </c>
      <c r="I638" s="9" t="s">
        <v>815</v>
      </c>
      <c r="J638" s="9" t="s">
        <v>816</v>
      </c>
      <c r="K638" s="9" t="s">
        <v>817</v>
      </c>
      <c r="L638" s="9" t="s">
        <v>818</v>
      </c>
      <c r="M638" s="9" t="s">
        <v>73</v>
      </c>
      <c r="N638" s="3">
        <v>1</v>
      </c>
      <c r="O638" s="9" t="s">
        <v>53</v>
      </c>
      <c r="P638" s="9" t="s">
        <v>14</v>
      </c>
      <c r="Q638" s="3"/>
      <c r="R638" s="7">
        <v>77</v>
      </c>
      <c r="S638" s="7">
        <v>77</v>
      </c>
      <c r="T638" s="7"/>
    </row>
    <row r="639" ht="40" customHeight="1" spans="1:20">
      <c r="A639" s="9" t="s">
        <v>42</v>
      </c>
      <c r="B639" s="9" t="s">
        <v>65</v>
      </c>
      <c r="C639" s="9" t="s">
        <v>44</v>
      </c>
      <c r="D639" s="9" t="s">
        <v>45</v>
      </c>
      <c r="E639" s="3">
        <v>282130</v>
      </c>
      <c r="F639" s="9" t="s">
        <v>46</v>
      </c>
      <c r="G639" s="9" t="s">
        <v>47</v>
      </c>
      <c r="H639" s="9" t="str">
        <f t="shared" si="9"/>
        <v>1G189NA08G</v>
      </c>
      <c r="I639" s="9" t="s">
        <v>819</v>
      </c>
      <c r="J639" s="9" t="s">
        <v>820</v>
      </c>
      <c r="K639" s="9" t="s">
        <v>821</v>
      </c>
      <c r="L639" s="9" t="s">
        <v>822</v>
      </c>
      <c r="M639" s="9" t="s">
        <v>70</v>
      </c>
      <c r="N639" s="3">
        <v>3</v>
      </c>
      <c r="O639" s="9" t="s">
        <v>53</v>
      </c>
      <c r="P639" s="9" t="s">
        <v>14</v>
      </c>
      <c r="Q639" s="3"/>
      <c r="R639" s="7">
        <v>88.5</v>
      </c>
      <c r="S639" s="7">
        <v>265.5</v>
      </c>
      <c r="T639" s="7"/>
    </row>
    <row r="640" ht="40" customHeight="1" spans="1:20">
      <c r="A640" s="9" t="s">
        <v>42</v>
      </c>
      <c r="B640" s="9" t="s">
        <v>65</v>
      </c>
      <c r="C640" s="9" t="s">
        <v>44</v>
      </c>
      <c r="D640" s="9" t="s">
        <v>45</v>
      </c>
      <c r="E640" s="3">
        <v>282130</v>
      </c>
      <c r="F640" s="9" t="s">
        <v>46</v>
      </c>
      <c r="G640" s="9" t="s">
        <v>47</v>
      </c>
      <c r="H640" s="9" t="str">
        <f t="shared" si="9"/>
        <v>1G189NA08G</v>
      </c>
      <c r="I640" s="9" t="s">
        <v>819</v>
      </c>
      <c r="J640" s="9" t="s">
        <v>820</v>
      </c>
      <c r="K640" s="9" t="s">
        <v>821</v>
      </c>
      <c r="L640" s="9" t="s">
        <v>822</v>
      </c>
      <c r="M640" s="9" t="s">
        <v>71</v>
      </c>
      <c r="N640" s="3">
        <v>5</v>
      </c>
      <c r="O640" s="9" t="s">
        <v>53</v>
      </c>
      <c r="P640" s="9" t="s">
        <v>14</v>
      </c>
      <c r="Q640" s="3"/>
      <c r="R640" s="7">
        <v>88.5</v>
      </c>
      <c r="S640" s="7">
        <v>442.5</v>
      </c>
      <c r="T640" s="7"/>
    </row>
    <row r="641" ht="40" customHeight="1" spans="1:20">
      <c r="A641" s="9" t="s">
        <v>42</v>
      </c>
      <c r="B641" s="9" t="s">
        <v>65</v>
      </c>
      <c r="C641" s="9" t="s">
        <v>44</v>
      </c>
      <c r="D641" s="9" t="s">
        <v>45</v>
      </c>
      <c r="E641" s="3">
        <v>282130</v>
      </c>
      <c r="F641" s="9" t="s">
        <v>46</v>
      </c>
      <c r="G641" s="9" t="s">
        <v>47</v>
      </c>
      <c r="H641" s="9" t="str">
        <f t="shared" si="9"/>
        <v>1G189NA08G</v>
      </c>
      <c r="I641" s="9" t="s">
        <v>819</v>
      </c>
      <c r="J641" s="9" t="s">
        <v>820</v>
      </c>
      <c r="K641" s="9" t="s">
        <v>821</v>
      </c>
      <c r="L641" s="9" t="s">
        <v>822</v>
      </c>
      <c r="M641" s="9" t="s">
        <v>72</v>
      </c>
      <c r="N641" s="3">
        <v>2</v>
      </c>
      <c r="O641" s="9" t="s">
        <v>53</v>
      </c>
      <c r="P641" s="9" t="s">
        <v>14</v>
      </c>
      <c r="Q641" s="3"/>
      <c r="R641" s="7">
        <v>88.5</v>
      </c>
      <c r="S641" s="7">
        <v>177</v>
      </c>
      <c r="T641" s="7"/>
    </row>
    <row r="642" ht="40" customHeight="1" spans="1:20">
      <c r="A642" s="9" t="s">
        <v>42</v>
      </c>
      <c r="B642" s="9" t="s">
        <v>65</v>
      </c>
      <c r="C642" s="9" t="s">
        <v>44</v>
      </c>
      <c r="D642" s="9" t="s">
        <v>45</v>
      </c>
      <c r="E642" s="3">
        <v>282130</v>
      </c>
      <c r="F642" s="9" t="s">
        <v>46</v>
      </c>
      <c r="G642" s="9" t="s">
        <v>47</v>
      </c>
      <c r="H642" s="9" t="str">
        <f t="shared" si="9"/>
        <v>1G189NA08G</v>
      </c>
      <c r="I642" s="9" t="s">
        <v>819</v>
      </c>
      <c r="J642" s="9" t="s">
        <v>820</v>
      </c>
      <c r="K642" s="9" t="s">
        <v>821</v>
      </c>
      <c r="L642" s="9" t="s">
        <v>822</v>
      </c>
      <c r="M642" s="9" t="s">
        <v>343</v>
      </c>
      <c r="N642" s="3">
        <v>1</v>
      </c>
      <c r="O642" s="9" t="s">
        <v>53</v>
      </c>
      <c r="P642" s="9" t="s">
        <v>14</v>
      </c>
      <c r="Q642" s="3"/>
      <c r="R642" s="7">
        <v>88.5</v>
      </c>
      <c r="S642" s="7">
        <v>88.5</v>
      </c>
      <c r="T642" s="7"/>
    </row>
    <row r="643" ht="40" customHeight="1" spans="1:20">
      <c r="A643" s="9" t="s">
        <v>42</v>
      </c>
      <c r="B643" s="9" t="s">
        <v>65</v>
      </c>
      <c r="C643" s="9" t="s">
        <v>44</v>
      </c>
      <c r="D643" s="9" t="s">
        <v>45</v>
      </c>
      <c r="E643" s="3">
        <v>282130</v>
      </c>
      <c r="F643" s="9" t="s">
        <v>46</v>
      </c>
      <c r="G643" s="9" t="s">
        <v>47</v>
      </c>
      <c r="H643" s="9" t="str">
        <f t="shared" si="9"/>
        <v>1G189NA08G</v>
      </c>
      <c r="I643" s="9" t="s">
        <v>819</v>
      </c>
      <c r="J643" s="9" t="s">
        <v>820</v>
      </c>
      <c r="K643" s="9" t="s">
        <v>85</v>
      </c>
      <c r="L643" s="9" t="s">
        <v>822</v>
      </c>
      <c r="M643" s="9" t="s">
        <v>70</v>
      </c>
      <c r="N643" s="3">
        <v>3</v>
      </c>
      <c r="O643" s="9" t="s">
        <v>53</v>
      </c>
      <c r="P643" s="9" t="s">
        <v>14</v>
      </c>
      <c r="Q643" s="3"/>
      <c r="R643" s="7">
        <v>88.5</v>
      </c>
      <c r="S643" s="7">
        <v>265.5</v>
      </c>
      <c r="T643" s="7"/>
    </row>
    <row r="644" ht="40" customHeight="1" spans="1:20">
      <c r="A644" s="9" t="s">
        <v>42</v>
      </c>
      <c r="B644" s="9" t="s">
        <v>65</v>
      </c>
      <c r="C644" s="9" t="s">
        <v>44</v>
      </c>
      <c r="D644" s="9" t="s">
        <v>45</v>
      </c>
      <c r="E644" s="3">
        <v>282130</v>
      </c>
      <c r="F644" s="9" t="s">
        <v>46</v>
      </c>
      <c r="G644" s="9" t="s">
        <v>47</v>
      </c>
      <c r="H644" s="9" t="str">
        <f t="shared" ref="H644:H707" si="10">CONCATENATE(I644,J644)</f>
        <v>1G189NA08G</v>
      </c>
      <c r="I644" s="9" t="s">
        <v>819</v>
      </c>
      <c r="J644" s="9" t="s">
        <v>820</v>
      </c>
      <c r="K644" s="9" t="s">
        <v>85</v>
      </c>
      <c r="L644" s="9" t="s">
        <v>822</v>
      </c>
      <c r="M644" s="9" t="s">
        <v>71</v>
      </c>
      <c r="N644" s="3">
        <v>6</v>
      </c>
      <c r="O644" s="9" t="s">
        <v>53</v>
      </c>
      <c r="P644" s="9" t="s">
        <v>14</v>
      </c>
      <c r="Q644" s="3"/>
      <c r="R644" s="7">
        <v>88.5</v>
      </c>
      <c r="S644" s="7">
        <v>531</v>
      </c>
      <c r="T644" s="7"/>
    </row>
    <row r="645" ht="40" customHeight="1" spans="1:20">
      <c r="A645" s="9" t="s">
        <v>42</v>
      </c>
      <c r="B645" s="9" t="s">
        <v>65</v>
      </c>
      <c r="C645" s="9" t="s">
        <v>44</v>
      </c>
      <c r="D645" s="9" t="s">
        <v>45</v>
      </c>
      <c r="E645" s="3">
        <v>282130</v>
      </c>
      <c r="F645" s="9" t="s">
        <v>46</v>
      </c>
      <c r="G645" s="9" t="s">
        <v>47</v>
      </c>
      <c r="H645" s="9" t="str">
        <f t="shared" si="10"/>
        <v>1G189NA08G</v>
      </c>
      <c r="I645" s="9" t="s">
        <v>819</v>
      </c>
      <c r="J645" s="9" t="s">
        <v>820</v>
      </c>
      <c r="K645" s="9" t="s">
        <v>85</v>
      </c>
      <c r="L645" s="9" t="s">
        <v>822</v>
      </c>
      <c r="M645" s="9" t="s">
        <v>343</v>
      </c>
      <c r="N645" s="3">
        <v>1</v>
      </c>
      <c r="O645" s="9" t="s">
        <v>53</v>
      </c>
      <c r="P645" s="9" t="s">
        <v>14</v>
      </c>
      <c r="Q645" s="3"/>
      <c r="R645" s="7">
        <v>88.5</v>
      </c>
      <c r="S645" s="7">
        <v>88.5</v>
      </c>
      <c r="T645" s="7"/>
    </row>
    <row r="646" ht="40" customHeight="1" spans="1:20">
      <c r="A646" s="9" t="s">
        <v>42</v>
      </c>
      <c r="B646" s="9" t="s">
        <v>43</v>
      </c>
      <c r="C646" s="9" t="s">
        <v>44</v>
      </c>
      <c r="D646" s="9" t="s">
        <v>45</v>
      </c>
      <c r="E646" s="3">
        <v>247426</v>
      </c>
      <c r="F646" s="9" t="s">
        <v>46</v>
      </c>
      <c r="G646" s="9" t="s">
        <v>47</v>
      </c>
      <c r="H646" s="9" t="str">
        <f t="shared" si="10"/>
        <v>1G17EPY7UP</v>
      </c>
      <c r="I646" s="9" t="s">
        <v>823</v>
      </c>
      <c r="J646" s="9" t="s">
        <v>824</v>
      </c>
      <c r="K646" s="9" t="s">
        <v>825</v>
      </c>
      <c r="L646" s="9" t="s">
        <v>826</v>
      </c>
      <c r="M646" s="9" t="s">
        <v>72</v>
      </c>
      <c r="N646" s="3">
        <v>1</v>
      </c>
      <c r="O646" s="9" t="s">
        <v>53</v>
      </c>
      <c r="P646" s="9" t="s">
        <v>14</v>
      </c>
      <c r="Q646" s="3"/>
      <c r="R646" s="7">
        <v>79</v>
      </c>
      <c r="S646" s="7">
        <v>79</v>
      </c>
      <c r="T646" s="7"/>
    </row>
    <row r="647" ht="40" customHeight="1" spans="1:20">
      <c r="A647" s="9" t="s">
        <v>42</v>
      </c>
      <c r="B647" s="9" t="s">
        <v>43</v>
      </c>
      <c r="C647" s="9" t="s">
        <v>44</v>
      </c>
      <c r="D647" s="9" t="s">
        <v>45</v>
      </c>
      <c r="E647" s="3">
        <v>282130</v>
      </c>
      <c r="F647" s="9" t="s">
        <v>46</v>
      </c>
      <c r="G647" s="9" t="s">
        <v>47</v>
      </c>
      <c r="H647" s="9" t="str">
        <f t="shared" si="10"/>
        <v>1P22KWY7TW</v>
      </c>
      <c r="I647" s="9" t="s">
        <v>827</v>
      </c>
      <c r="J647" s="9" t="s">
        <v>828</v>
      </c>
      <c r="K647" s="9" t="s">
        <v>829</v>
      </c>
      <c r="L647" s="9" t="s">
        <v>830</v>
      </c>
      <c r="M647" s="9" t="s">
        <v>52</v>
      </c>
      <c r="N647" s="3">
        <v>3</v>
      </c>
      <c r="O647" s="9" t="s">
        <v>53</v>
      </c>
      <c r="P647" s="9" t="s">
        <v>6</v>
      </c>
      <c r="Q647" s="3"/>
      <c r="R647" s="7">
        <v>165</v>
      </c>
      <c r="S647" s="7">
        <v>495</v>
      </c>
      <c r="T647" s="7"/>
    </row>
    <row r="648" ht="40" customHeight="1" spans="1:20">
      <c r="A648" s="9" t="s">
        <v>42</v>
      </c>
      <c r="B648" s="9" t="s">
        <v>43</v>
      </c>
      <c r="C648" s="9" t="s">
        <v>44</v>
      </c>
      <c r="D648" s="9" t="s">
        <v>45</v>
      </c>
      <c r="E648" s="3">
        <v>282130</v>
      </c>
      <c r="F648" s="9" t="s">
        <v>46</v>
      </c>
      <c r="G648" s="9" t="s">
        <v>47</v>
      </c>
      <c r="H648" s="9" t="str">
        <f t="shared" si="10"/>
        <v>1P22KWY7TW</v>
      </c>
      <c r="I648" s="9" t="s">
        <v>827</v>
      </c>
      <c r="J648" s="9" t="s">
        <v>828</v>
      </c>
      <c r="K648" s="9" t="s">
        <v>831</v>
      </c>
      <c r="L648" s="9" t="s">
        <v>830</v>
      </c>
      <c r="M648" s="9" t="s">
        <v>52</v>
      </c>
      <c r="N648" s="3">
        <v>3</v>
      </c>
      <c r="O648" s="9" t="s">
        <v>53</v>
      </c>
      <c r="P648" s="9" t="s">
        <v>6</v>
      </c>
      <c r="Q648" s="3"/>
      <c r="R648" s="7">
        <v>165</v>
      </c>
      <c r="S648" s="7">
        <v>495</v>
      </c>
      <c r="T648" s="7"/>
    </row>
    <row r="649" ht="40" customHeight="1" spans="1:20">
      <c r="A649" s="9" t="s">
        <v>42</v>
      </c>
      <c r="B649" s="9" t="s">
        <v>65</v>
      </c>
      <c r="C649" s="9" t="s">
        <v>44</v>
      </c>
      <c r="D649" s="9" t="s">
        <v>45</v>
      </c>
      <c r="E649" s="3">
        <v>282130</v>
      </c>
      <c r="F649" s="9" t="s">
        <v>46</v>
      </c>
      <c r="G649" s="9" t="s">
        <v>47</v>
      </c>
      <c r="H649" s="9" t="str">
        <f t="shared" si="10"/>
        <v>1G181WA02M</v>
      </c>
      <c r="I649" s="9" t="s">
        <v>832</v>
      </c>
      <c r="J649" s="9" t="s">
        <v>833</v>
      </c>
      <c r="K649" s="9" t="s">
        <v>135</v>
      </c>
      <c r="L649" s="9" t="s">
        <v>834</v>
      </c>
      <c r="M649" s="9" t="s">
        <v>71</v>
      </c>
      <c r="N649" s="3">
        <v>1</v>
      </c>
      <c r="O649" s="9" t="s">
        <v>53</v>
      </c>
      <c r="P649" s="9" t="s">
        <v>14</v>
      </c>
      <c r="Q649" s="3"/>
      <c r="R649" s="7">
        <v>72.5</v>
      </c>
      <c r="S649" s="7">
        <v>72.5</v>
      </c>
      <c r="T649" s="7"/>
    </row>
    <row r="650" ht="40" customHeight="1" spans="1:20">
      <c r="A650" s="9" t="s">
        <v>42</v>
      </c>
      <c r="B650" s="9" t="s">
        <v>65</v>
      </c>
      <c r="C650" s="9" t="s">
        <v>44</v>
      </c>
      <c r="D650" s="9" t="s">
        <v>45</v>
      </c>
      <c r="E650" s="3">
        <v>282130</v>
      </c>
      <c r="F650" s="9" t="s">
        <v>46</v>
      </c>
      <c r="G650" s="9" t="s">
        <v>47</v>
      </c>
      <c r="H650" s="9" t="str">
        <f t="shared" si="10"/>
        <v>1G181WA02M</v>
      </c>
      <c r="I650" s="9" t="s">
        <v>832</v>
      </c>
      <c r="J650" s="9" t="s">
        <v>833</v>
      </c>
      <c r="K650" s="9" t="s">
        <v>85</v>
      </c>
      <c r="L650" s="9" t="s">
        <v>834</v>
      </c>
      <c r="M650" s="9" t="s">
        <v>71</v>
      </c>
      <c r="N650" s="3">
        <v>1</v>
      </c>
      <c r="O650" s="9" t="s">
        <v>53</v>
      </c>
      <c r="P650" s="9" t="s">
        <v>14</v>
      </c>
      <c r="Q650" s="3"/>
      <c r="R650" s="7">
        <v>72.5</v>
      </c>
      <c r="S650" s="7">
        <v>72.5</v>
      </c>
      <c r="T650" s="7"/>
    </row>
    <row r="651" ht="40" customHeight="1" spans="1:20">
      <c r="A651" s="9" t="s">
        <v>42</v>
      </c>
      <c r="B651" s="9" t="s">
        <v>43</v>
      </c>
      <c r="C651" s="9" t="s">
        <v>44</v>
      </c>
      <c r="D651" s="9" t="s">
        <v>45</v>
      </c>
      <c r="E651" s="3">
        <v>282130</v>
      </c>
      <c r="F651" s="9" t="s">
        <v>46</v>
      </c>
      <c r="G651" s="9" t="s">
        <v>47</v>
      </c>
      <c r="H651" s="9" t="str">
        <f t="shared" si="10"/>
        <v>1H2137A074</v>
      </c>
      <c r="I651" s="9" t="s">
        <v>835</v>
      </c>
      <c r="J651" s="9" t="s">
        <v>260</v>
      </c>
      <c r="K651" s="9" t="s">
        <v>836</v>
      </c>
      <c r="L651" s="9" t="s">
        <v>837</v>
      </c>
      <c r="M651" s="9" t="s">
        <v>312</v>
      </c>
      <c r="N651" s="3">
        <v>1</v>
      </c>
      <c r="O651" s="9" t="s">
        <v>53</v>
      </c>
      <c r="P651" s="9" t="s">
        <v>18</v>
      </c>
      <c r="Q651" s="3"/>
      <c r="R651" s="7">
        <v>159</v>
      </c>
      <c r="S651" s="7">
        <v>159</v>
      </c>
      <c r="T651" s="7"/>
    </row>
    <row r="652" ht="40" customHeight="1" spans="1:20">
      <c r="A652" s="9" t="s">
        <v>42</v>
      </c>
      <c r="B652" s="9" t="s">
        <v>43</v>
      </c>
      <c r="C652" s="9" t="s">
        <v>44</v>
      </c>
      <c r="D652" s="9" t="s">
        <v>45</v>
      </c>
      <c r="E652" s="3">
        <v>282130</v>
      </c>
      <c r="F652" s="9" t="s">
        <v>46</v>
      </c>
      <c r="G652" s="9" t="s">
        <v>47</v>
      </c>
      <c r="H652" s="9" t="str">
        <f t="shared" si="10"/>
        <v>101833A167</v>
      </c>
      <c r="I652" s="9" t="s">
        <v>838</v>
      </c>
      <c r="J652" s="9" t="s">
        <v>787</v>
      </c>
      <c r="K652" s="9" t="s">
        <v>85</v>
      </c>
      <c r="L652" s="9" t="s">
        <v>839</v>
      </c>
      <c r="M652" s="9" t="s">
        <v>62</v>
      </c>
      <c r="N652" s="3">
        <v>6</v>
      </c>
      <c r="O652" s="9" t="s">
        <v>53</v>
      </c>
      <c r="P652" s="9" t="s">
        <v>5</v>
      </c>
      <c r="Q652" s="3"/>
      <c r="R652" s="7">
        <v>147</v>
      </c>
      <c r="S652" s="7">
        <v>882</v>
      </c>
      <c r="T652" s="7"/>
    </row>
    <row r="653" ht="40" customHeight="1" spans="1:20">
      <c r="A653" s="9" t="s">
        <v>42</v>
      </c>
      <c r="B653" s="9" t="s">
        <v>43</v>
      </c>
      <c r="C653" s="9" t="s">
        <v>44</v>
      </c>
      <c r="D653" s="9" t="s">
        <v>45</v>
      </c>
      <c r="E653" s="3">
        <v>282130</v>
      </c>
      <c r="F653" s="9" t="s">
        <v>46</v>
      </c>
      <c r="G653" s="9" t="s">
        <v>47</v>
      </c>
      <c r="H653" s="9" t="str">
        <f t="shared" si="10"/>
        <v>101833A167</v>
      </c>
      <c r="I653" s="9" t="s">
        <v>838</v>
      </c>
      <c r="J653" s="9" t="s">
        <v>787</v>
      </c>
      <c r="K653" s="9" t="s">
        <v>85</v>
      </c>
      <c r="L653" s="9" t="s">
        <v>839</v>
      </c>
      <c r="M653" s="9" t="s">
        <v>89</v>
      </c>
      <c r="N653" s="3">
        <v>20</v>
      </c>
      <c r="O653" s="9" t="s">
        <v>53</v>
      </c>
      <c r="P653" s="9" t="s">
        <v>5</v>
      </c>
      <c r="Q653" s="3"/>
      <c r="R653" s="7">
        <v>147</v>
      </c>
      <c r="S653" s="7">
        <v>2940</v>
      </c>
      <c r="T653" s="7"/>
    </row>
    <row r="654" ht="40" customHeight="1" spans="1:20">
      <c r="A654" s="9" t="s">
        <v>42</v>
      </c>
      <c r="B654" s="9" t="s">
        <v>43</v>
      </c>
      <c r="C654" s="9" t="s">
        <v>44</v>
      </c>
      <c r="D654" s="9" t="s">
        <v>45</v>
      </c>
      <c r="E654" s="3">
        <v>282130</v>
      </c>
      <c r="F654" s="9" t="s">
        <v>46</v>
      </c>
      <c r="G654" s="9" t="s">
        <v>47</v>
      </c>
      <c r="H654" s="9" t="str">
        <f t="shared" si="10"/>
        <v>101833A167</v>
      </c>
      <c r="I654" s="9" t="s">
        <v>838</v>
      </c>
      <c r="J654" s="9" t="s">
        <v>787</v>
      </c>
      <c r="K654" s="9" t="s">
        <v>85</v>
      </c>
      <c r="L654" s="9" t="s">
        <v>839</v>
      </c>
      <c r="M654" s="9" t="s">
        <v>63</v>
      </c>
      <c r="N654" s="3">
        <v>30</v>
      </c>
      <c r="O654" s="9" t="s">
        <v>53</v>
      </c>
      <c r="P654" s="9" t="s">
        <v>5</v>
      </c>
      <c r="Q654" s="3"/>
      <c r="R654" s="7">
        <v>147</v>
      </c>
      <c r="S654" s="7">
        <v>4410</v>
      </c>
      <c r="T654" s="7"/>
    </row>
    <row r="655" ht="40" customHeight="1" spans="1:20">
      <c r="A655" s="9" t="s">
        <v>42</v>
      </c>
      <c r="B655" s="9" t="s">
        <v>43</v>
      </c>
      <c r="C655" s="9" t="s">
        <v>44</v>
      </c>
      <c r="D655" s="9" t="s">
        <v>45</v>
      </c>
      <c r="E655" s="3">
        <v>282130</v>
      </c>
      <c r="F655" s="9" t="s">
        <v>46</v>
      </c>
      <c r="G655" s="9" t="s">
        <v>47</v>
      </c>
      <c r="H655" s="9" t="str">
        <f t="shared" si="10"/>
        <v>101833A167</v>
      </c>
      <c r="I655" s="9" t="s">
        <v>838</v>
      </c>
      <c r="J655" s="9" t="s">
        <v>787</v>
      </c>
      <c r="K655" s="9" t="s">
        <v>85</v>
      </c>
      <c r="L655" s="9" t="s">
        <v>839</v>
      </c>
      <c r="M655" s="9" t="s">
        <v>103</v>
      </c>
      <c r="N655" s="3">
        <v>9</v>
      </c>
      <c r="O655" s="9" t="s">
        <v>53</v>
      </c>
      <c r="P655" s="9" t="s">
        <v>5</v>
      </c>
      <c r="Q655" s="3"/>
      <c r="R655" s="7">
        <v>147</v>
      </c>
      <c r="S655" s="7">
        <v>1323</v>
      </c>
      <c r="T655" s="7"/>
    </row>
    <row r="656" ht="40" customHeight="1" spans="1:20">
      <c r="A656" s="9" t="s">
        <v>42</v>
      </c>
      <c r="B656" s="9" t="s">
        <v>57</v>
      </c>
      <c r="C656" s="9" t="s">
        <v>44</v>
      </c>
      <c r="D656" s="9" t="s">
        <v>45</v>
      </c>
      <c r="E656" s="3">
        <v>282130</v>
      </c>
      <c r="F656" s="9" t="s">
        <v>46</v>
      </c>
      <c r="G656" s="9" t="s">
        <v>47</v>
      </c>
      <c r="H656" s="9" t="str">
        <f t="shared" si="10"/>
        <v>1G17QK7585</v>
      </c>
      <c r="I656" s="9" t="s">
        <v>840</v>
      </c>
      <c r="J656" s="9" t="s">
        <v>127</v>
      </c>
      <c r="K656" s="9" t="s">
        <v>85</v>
      </c>
      <c r="L656" s="9" t="s">
        <v>841</v>
      </c>
      <c r="M656" s="9" t="s">
        <v>62</v>
      </c>
      <c r="N656" s="3">
        <v>2</v>
      </c>
      <c r="O656" s="9" t="s">
        <v>53</v>
      </c>
      <c r="P656" s="9" t="s">
        <v>22</v>
      </c>
      <c r="Q656" s="3"/>
      <c r="R656" s="7">
        <v>79</v>
      </c>
      <c r="S656" s="7">
        <v>158</v>
      </c>
      <c r="T656" s="7"/>
    </row>
    <row r="657" ht="40" customHeight="1" spans="1:20">
      <c r="A657" s="9" t="s">
        <v>42</v>
      </c>
      <c r="B657" s="9" t="s">
        <v>57</v>
      </c>
      <c r="C657" s="9" t="s">
        <v>44</v>
      </c>
      <c r="D657" s="9" t="s">
        <v>45</v>
      </c>
      <c r="E657" s="3">
        <v>282130</v>
      </c>
      <c r="F657" s="9" t="s">
        <v>46</v>
      </c>
      <c r="G657" s="9" t="s">
        <v>47</v>
      </c>
      <c r="H657" s="9" t="str">
        <f t="shared" si="10"/>
        <v>1G17QK7585</v>
      </c>
      <c r="I657" s="9" t="s">
        <v>840</v>
      </c>
      <c r="J657" s="9" t="s">
        <v>127</v>
      </c>
      <c r="K657" s="9" t="s">
        <v>85</v>
      </c>
      <c r="L657" s="9" t="s">
        <v>841</v>
      </c>
      <c r="M657" s="9" t="s">
        <v>89</v>
      </c>
      <c r="N657" s="3">
        <v>2</v>
      </c>
      <c r="O657" s="9" t="s">
        <v>53</v>
      </c>
      <c r="P657" s="9" t="s">
        <v>22</v>
      </c>
      <c r="Q657" s="3"/>
      <c r="R657" s="7">
        <v>79</v>
      </c>
      <c r="S657" s="7">
        <v>158</v>
      </c>
      <c r="T657" s="7"/>
    </row>
    <row r="658" ht="40" customHeight="1" spans="1:20">
      <c r="A658" s="9" t="s">
        <v>42</v>
      </c>
      <c r="B658" s="9" t="s">
        <v>57</v>
      </c>
      <c r="C658" s="9" t="s">
        <v>44</v>
      </c>
      <c r="D658" s="9" t="s">
        <v>45</v>
      </c>
      <c r="E658" s="3">
        <v>282130</v>
      </c>
      <c r="F658" s="9" t="s">
        <v>46</v>
      </c>
      <c r="G658" s="9" t="s">
        <v>47</v>
      </c>
      <c r="H658" s="9" t="str">
        <f t="shared" si="10"/>
        <v>1G17QK7585</v>
      </c>
      <c r="I658" s="9" t="s">
        <v>840</v>
      </c>
      <c r="J658" s="9" t="s">
        <v>127</v>
      </c>
      <c r="K658" s="9" t="s">
        <v>85</v>
      </c>
      <c r="L658" s="9" t="s">
        <v>841</v>
      </c>
      <c r="M658" s="9" t="s">
        <v>63</v>
      </c>
      <c r="N658" s="3">
        <v>3</v>
      </c>
      <c r="O658" s="9" t="s">
        <v>53</v>
      </c>
      <c r="P658" s="9" t="s">
        <v>22</v>
      </c>
      <c r="Q658" s="3"/>
      <c r="R658" s="7">
        <v>79</v>
      </c>
      <c r="S658" s="7">
        <v>237</v>
      </c>
      <c r="T658" s="7"/>
    </row>
    <row r="659" ht="40" customHeight="1" spans="1:20">
      <c r="A659" s="9" t="s">
        <v>42</v>
      </c>
      <c r="B659" s="9" t="s">
        <v>57</v>
      </c>
      <c r="C659" s="9" t="s">
        <v>44</v>
      </c>
      <c r="D659" s="9" t="s">
        <v>45</v>
      </c>
      <c r="E659" s="3">
        <v>282130</v>
      </c>
      <c r="F659" s="9" t="s">
        <v>46</v>
      </c>
      <c r="G659" s="9" t="s">
        <v>47</v>
      </c>
      <c r="H659" s="9" t="str">
        <f t="shared" si="10"/>
        <v>1G17QK7585</v>
      </c>
      <c r="I659" s="9" t="s">
        <v>840</v>
      </c>
      <c r="J659" s="9" t="s">
        <v>127</v>
      </c>
      <c r="K659" s="9" t="s">
        <v>85</v>
      </c>
      <c r="L659" s="9" t="s">
        <v>841</v>
      </c>
      <c r="M659" s="9" t="s">
        <v>64</v>
      </c>
      <c r="N659" s="3">
        <v>1</v>
      </c>
      <c r="O659" s="9" t="s">
        <v>53</v>
      </c>
      <c r="P659" s="9" t="s">
        <v>22</v>
      </c>
      <c r="Q659" s="3"/>
      <c r="R659" s="7">
        <v>79</v>
      </c>
      <c r="S659" s="7">
        <v>79</v>
      </c>
      <c r="T659" s="7"/>
    </row>
    <row r="660" ht="40" customHeight="1" spans="1:20">
      <c r="A660" s="9" t="s">
        <v>42</v>
      </c>
      <c r="B660" s="9" t="s">
        <v>57</v>
      </c>
      <c r="C660" s="9" t="s">
        <v>44</v>
      </c>
      <c r="D660" s="9" t="s">
        <v>45</v>
      </c>
      <c r="E660" s="3">
        <v>282130</v>
      </c>
      <c r="F660" s="9" t="s">
        <v>46</v>
      </c>
      <c r="G660" s="9" t="s">
        <v>47</v>
      </c>
      <c r="H660" s="9" t="str">
        <f t="shared" si="10"/>
        <v>1G17QK7585</v>
      </c>
      <c r="I660" s="9" t="s">
        <v>840</v>
      </c>
      <c r="J660" s="9" t="s">
        <v>127</v>
      </c>
      <c r="K660" s="9" t="s">
        <v>85</v>
      </c>
      <c r="L660" s="9" t="s">
        <v>841</v>
      </c>
      <c r="M660" s="9" t="s">
        <v>103</v>
      </c>
      <c r="N660" s="3">
        <v>1</v>
      </c>
      <c r="O660" s="9" t="s">
        <v>53</v>
      </c>
      <c r="P660" s="9" t="s">
        <v>22</v>
      </c>
      <c r="Q660" s="3"/>
      <c r="R660" s="7">
        <v>79</v>
      </c>
      <c r="S660" s="7">
        <v>79</v>
      </c>
      <c r="T660" s="7"/>
    </row>
    <row r="661" ht="40" customHeight="1" spans="1:20">
      <c r="A661" s="9" t="s">
        <v>42</v>
      </c>
      <c r="B661" s="9" t="s">
        <v>57</v>
      </c>
      <c r="C661" s="9" t="s">
        <v>44</v>
      </c>
      <c r="D661" s="9" t="s">
        <v>45</v>
      </c>
      <c r="E661" s="3">
        <v>282130</v>
      </c>
      <c r="F661" s="9" t="s">
        <v>46</v>
      </c>
      <c r="G661" s="9" t="s">
        <v>47</v>
      </c>
      <c r="H661" s="9" t="str">
        <f t="shared" si="10"/>
        <v>1G17USA008</v>
      </c>
      <c r="I661" s="9" t="s">
        <v>842</v>
      </c>
      <c r="J661" s="9" t="s">
        <v>843</v>
      </c>
      <c r="K661" s="9" t="s">
        <v>844</v>
      </c>
      <c r="L661" s="9" t="s">
        <v>845</v>
      </c>
      <c r="M661" s="9" t="s">
        <v>71</v>
      </c>
      <c r="N661" s="3">
        <v>1</v>
      </c>
      <c r="O661" s="9" t="s">
        <v>53</v>
      </c>
      <c r="P661" s="9" t="s">
        <v>14</v>
      </c>
      <c r="Q661" s="3"/>
      <c r="R661" s="7">
        <v>120</v>
      </c>
      <c r="S661" s="7">
        <v>120</v>
      </c>
      <c r="T661" s="7"/>
    </row>
    <row r="662" ht="40" customHeight="1" spans="1:20">
      <c r="A662" s="9" t="s">
        <v>42</v>
      </c>
      <c r="B662" s="9" t="s">
        <v>65</v>
      </c>
      <c r="C662" s="9" t="s">
        <v>44</v>
      </c>
      <c r="D662" s="9" t="s">
        <v>45</v>
      </c>
      <c r="E662" s="3">
        <v>282130</v>
      </c>
      <c r="F662" s="9" t="s">
        <v>46</v>
      </c>
      <c r="G662" s="9" t="s">
        <v>47</v>
      </c>
      <c r="H662" s="9" t="str">
        <f t="shared" si="10"/>
        <v>1G18C6A0AD</v>
      </c>
      <c r="I662" s="9" t="s">
        <v>846</v>
      </c>
      <c r="J662" s="9" t="s">
        <v>847</v>
      </c>
      <c r="K662" s="9" t="s">
        <v>85</v>
      </c>
      <c r="L662" s="9" t="s">
        <v>848</v>
      </c>
      <c r="M662" s="9" t="s">
        <v>71</v>
      </c>
      <c r="N662" s="3">
        <v>2</v>
      </c>
      <c r="O662" s="9" t="s">
        <v>53</v>
      </c>
      <c r="P662" s="9" t="s">
        <v>14</v>
      </c>
      <c r="Q662" s="3"/>
      <c r="R662" s="7">
        <v>169.5</v>
      </c>
      <c r="S662" s="7">
        <v>339</v>
      </c>
      <c r="T662" s="7"/>
    </row>
    <row r="663" ht="40" customHeight="1" spans="1:20">
      <c r="A663" s="9" t="s">
        <v>42</v>
      </c>
      <c r="B663" s="9" t="s">
        <v>65</v>
      </c>
      <c r="C663" s="9" t="s">
        <v>44</v>
      </c>
      <c r="D663" s="9" t="s">
        <v>45</v>
      </c>
      <c r="E663" s="3">
        <v>282130</v>
      </c>
      <c r="F663" s="9" t="s">
        <v>46</v>
      </c>
      <c r="G663" s="9" t="s">
        <v>47</v>
      </c>
      <c r="H663" s="9" t="str">
        <f t="shared" si="10"/>
        <v>1G18C6A0AD</v>
      </c>
      <c r="I663" s="9" t="s">
        <v>846</v>
      </c>
      <c r="J663" s="9" t="s">
        <v>847</v>
      </c>
      <c r="K663" s="9" t="s">
        <v>85</v>
      </c>
      <c r="L663" s="9" t="s">
        <v>848</v>
      </c>
      <c r="M663" s="9" t="s">
        <v>72</v>
      </c>
      <c r="N663" s="3">
        <v>2</v>
      </c>
      <c r="O663" s="9" t="s">
        <v>53</v>
      </c>
      <c r="P663" s="9" t="s">
        <v>14</v>
      </c>
      <c r="Q663" s="3"/>
      <c r="R663" s="7">
        <v>169.5</v>
      </c>
      <c r="S663" s="7">
        <v>339</v>
      </c>
      <c r="T663" s="7"/>
    </row>
    <row r="664" ht="40" customHeight="1" spans="1:20">
      <c r="A664" s="9" t="s">
        <v>42</v>
      </c>
      <c r="B664" s="9" t="s">
        <v>65</v>
      </c>
      <c r="C664" s="9" t="s">
        <v>44</v>
      </c>
      <c r="D664" s="9" t="s">
        <v>45</v>
      </c>
      <c r="E664" s="3">
        <v>282130</v>
      </c>
      <c r="F664" s="9" t="s">
        <v>46</v>
      </c>
      <c r="G664" s="9" t="s">
        <v>47</v>
      </c>
      <c r="H664" s="9" t="str">
        <f t="shared" si="10"/>
        <v>1G18C6A0AD</v>
      </c>
      <c r="I664" s="9" t="s">
        <v>846</v>
      </c>
      <c r="J664" s="9" t="s">
        <v>847</v>
      </c>
      <c r="K664" s="9" t="s">
        <v>85</v>
      </c>
      <c r="L664" s="9" t="s">
        <v>848</v>
      </c>
      <c r="M664" s="9" t="s">
        <v>73</v>
      </c>
      <c r="N664" s="3">
        <v>4</v>
      </c>
      <c r="O664" s="9" t="s">
        <v>53</v>
      </c>
      <c r="P664" s="9" t="s">
        <v>14</v>
      </c>
      <c r="Q664" s="3"/>
      <c r="R664" s="7">
        <v>169.5</v>
      </c>
      <c r="S664" s="7">
        <v>678</v>
      </c>
      <c r="T664" s="7"/>
    </row>
    <row r="665" ht="40" customHeight="1" spans="1:20">
      <c r="A665" s="9" t="s">
        <v>42</v>
      </c>
      <c r="B665" s="9" t="s">
        <v>43</v>
      </c>
      <c r="C665" s="9" t="s">
        <v>44</v>
      </c>
      <c r="D665" s="9" t="s">
        <v>45</v>
      </c>
      <c r="E665" s="3">
        <v>247426</v>
      </c>
      <c r="F665" s="9" t="s">
        <v>46</v>
      </c>
      <c r="G665" s="9" t="s">
        <v>47</v>
      </c>
      <c r="H665" s="9" t="str">
        <f t="shared" si="10"/>
        <v>1P22MTY7UX</v>
      </c>
      <c r="I665" s="9" t="s">
        <v>849</v>
      </c>
      <c r="J665" s="9" t="s">
        <v>850</v>
      </c>
      <c r="K665" s="9" t="s">
        <v>851</v>
      </c>
      <c r="L665" s="9" t="s">
        <v>852</v>
      </c>
      <c r="M665" s="9" t="s">
        <v>52</v>
      </c>
      <c r="N665" s="3">
        <v>3</v>
      </c>
      <c r="O665" s="9" t="s">
        <v>53</v>
      </c>
      <c r="P665" s="9" t="s">
        <v>6</v>
      </c>
      <c r="Q665" s="3"/>
      <c r="R665" s="7">
        <v>66.5</v>
      </c>
      <c r="S665" s="7">
        <v>199.5</v>
      </c>
      <c r="T665" s="7"/>
    </row>
    <row r="666" ht="40" customHeight="1" spans="1:20">
      <c r="A666" s="9" t="s">
        <v>42</v>
      </c>
      <c r="B666" s="9" t="s">
        <v>43</v>
      </c>
      <c r="C666" s="9" t="s">
        <v>44</v>
      </c>
      <c r="D666" s="9" t="s">
        <v>45</v>
      </c>
      <c r="E666" s="3">
        <v>247426</v>
      </c>
      <c r="F666" s="9" t="s">
        <v>46</v>
      </c>
      <c r="G666" s="9" t="s">
        <v>47</v>
      </c>
      <c r="H666" s="9" t="str">
        <f t="shared" si="10"/>
        <v>1P22MTY7UX</v>
      </c>
      <c r="I666" s="9" t="s">
        <v>849</v>
      </c>
      <c r="J666" s="9" t="s">
        <v>850</v>
      </c>
      <c r="K666" s="9" t="s">
        <v>853</v>
      </c>
      <c r="L666" s="9" t="s">
        <v>852</v>
      </c>
      <c r="M666" s="9" t="s">
        <v>52</v>
      </c>
      <c r="N666" s="3">
        <v>2</v>
      </c>
      <c r="O666" s="9" t="s">
        <v>53</v>
      </c>
      <c r="P666" s="9" t="s">
        <v>6</v>
      </c>
      <c r="Q666" s="3"/>
      <c r="R666" s="7">
        <v>66.5</v>
      </c>
      <c r="S666" s="7">
        <v>133</v>
      </c>
      <c r="T666" s="7"/>
    </row>
    <row r="667" ht="40" customHeight="1" spans="1:20">
      <c r="A667" s="9" t="s">
        <v>42</v>
      </c>
      <c r="B667" s="9" t="s">
        <v>43</v>
      </c>
      <c r="C667" s="9" t="s">
        <v>44</v>
      </c>
      <c r="D667" s="9" t="s">
        <v>45</v>
      </c>
      <c r="E667" s="3">
        <v>247426</v>
      </c>
      <c r="F667" s="9" t="s">
        <v>46</v>
      </c>
      <c r="G667" s="9" t="s">
        <v>47</v>
      </c>
      <c r="H667" s="9" t="str">
        <f t="shared" si="10"/>
        <v>1P22MTY7UX</v>
      </c>
      <c r="I667" s="9" t="s">
        <v>849</v>
      </c>
      <c r="J667" s="9" t="s">
        <v>850</v>
      </c>
      <c r="K667" s="9" t="s">
        <v>831</v>
      </c>
      <c r="L667" s="9" t="s">
        <v>852</v>
      </c>
      <c r="M667" s="9" t="s">
        <v>52</v>
      </c>
      <c r="N667" s="3">
        <v>2</v>
      </c>
      <c r="O667" s="9" t="s">
        <v>53</v>
      </c>
      <c r="P667" s="9" t="s">
        <v>6</v>
      </c>
      <c r="Q667" s="3"/>
      <c r="R667" s="7">
        <v>66.5</v>
      </c>
      <c r="S667" s="7">
        <v>133</v>
      </c>
      <c r="T667" s="7"/>
    </row>
    <row r="668" ht="40" customHeight="1" spans="1:20">
      <c r="A668" s="9" t="s">
        <v>42</v>
      </c>
      <c r="B668" s="9" t="s">
        <v>43</v>
      </c>
      <c r="C668" s="9" t="s">
        <v>44</v>
      </c>
      <c r="D668" s="9" t="s">
        <v>45</v>
      </c>
      <c r="E668" s="3">
        <v>282130</v>
      </c>
      <c r="F668" s="9" t="s">
        <v>46</v>
      </c>
      <c r="G668" s="9" t="s">
        <v>47</v>
      </c>
      <c r="H668" s="9" t="str">
        <f t="shared" si="10"/>
        <v>1P22V5A041</v>
      </c>
      <c r="I668" s="9" t="s">
        <v>854</v>
      </c>
      <c r="J668" s="9" t="s">
        <v>746</v>
      </c>
      <c r="K668" s="9" t="s">
        <v>855</v>
      </c>
      <c r="L668" s="9" t="s">
        <v>856</v>
      </c>
      <c r="M668" s="9" t="s">
        <v>52</v>
      </c>
      <c r="N668" s="3">
        <v>1</v>
      </c>
      <c r="O668" s="9" t="s">
        <v>53</v>
      </c>
      <c r="P668" s="9" t="s">
        <v>6</v>
      </c>
      <c r="Q668" s="3"/>
      <c r="R668" s="7">
        <v>133.5</v>
      </c>
      <c r="S668" s="7">
        <v>133.5</v>
      </c>
      <c r="T668" s="7"/>
    </row>
    <row r="669" ht="40" customHeight="1" spans="1:20">
      <c r="A669" s="9" t="s">
        <v>42</v>
      </c>
      <c r="B669" s="9" t="s">
        <v>43</v>
      </c>
      <c r="C669" s="9" t="s">
        <v>44</v>
      </c>
      <c r="D669" s="9" t="s">
        <v>45</v>
      </c>
      <c r="E669" s="3">
        <v>247426</v>
      </c>
      <c r="F669" s="9" t="s">
        <v>46</v>
      </c>
      <c r="G669" s="9" t="s">
        <v>47</v>
      </c>
      <c r="H669" s="9" t="str">
        <f t="shared" si="10"/>
        <v>1P22NSY7ZT</v>
      </c>
      <c r="I669" s="9" t="s">
        <v>857</v>
      </c>
      <c r="J669" s="9" t="s">
        <v>858</v>
      </c>
      <c r="K669" s="9" t="s">
        <v>859</v>
      </c>
      <c r="L669" s="9" t="s">
        <v>860</v>
      </c>
      <c r="M669" s="9" t="s">
        <v>52</v>
      </c>
      <c r="N669" s="3">
        <v>1</v>
      </c>
      <c r="O669" s="9" t="s">
        <v>53</v>
      </c>
      <c r="P669" s="9" t="s">
        <v>6</v>
      </c>
      <c r="Q669" s="3"/>
      <c r="R669" s="7">
        <v>192.5</v>
      </c>
      <c r="S669" s="7">
        <v>192.5</v>
      </c>
      <c r="T669" s="7"/>
    </row>
    <row r="670" ht="40" customHeight="1" spans="1:20">
      <c r="A670" s="9" t="s">
        <v>42</v>
      </c>
      <c r="B670" s="9" t="s">
        <v>43</v>
      </c>
      <c r="C670" s="9" t="s">
        <v>44</v>
      </c>
      <c r="D670" s="9" t="s">
        <v>45</v>
      </c>
      <c r="E670" s="3">
        <v>282130</v>
      </c>
      <c r="F670" s="9" t="s">
        <v>46</v>
      </c>
      <c r="G670" s="9" t="s">
        <v>47</v>
      </c>
      <c r="H670" s="9" t="str">
        <f t="shared" si="10"/>
        <v>1N20DLY53T</v>
      </c>
      <c r="I670" s="9" t="s">
        <v>861</v>
      </c>
      <c r="J670" s="9" t="s">
        <v>862</v>
      </c>
      <c r="K670" s="9" t="s">
        <v>863</v>
      </c>
      <c r="L670" s="9" t="s">
        <v>864</v>
      </c>
      <c r="M670" s="9" t="s">
        <v>52</v>
      </c>
      <c r="N670" s="3">
        <v>1</v>
      </c>
      <c r="O670" s="9" t="s">
        <v>53</v>
      </c>
      <c r="P670" s="9" t="s">
        <v>6</v>
      </c>
      <c r="Q670" s="3"/>
      <c r="R670" s="7">
        <v>125</v>
      </c>
      <c r="S670" s="7">
        <v>125</v>
      </c>
      <c r="T670" s="7"/>
    </row>
    <row r="671" ht="40" customHeight="1" spans="1:20">
      <c r="A671" s="9" t="s">
        <v>42</v>
      </c>
      <c r="B671" s="9" t="s">
        <v>43</v>
      </c>
      <c r="C671" s="9" t="s">
        <v>44</v>
      </c>
      <c r="D671" s="9" t="s">
        <v>45</v>
      </c>
      <c r="E671" s="3">
        <v>247427</v>
      </c>
      <c r="F671" s="9" t="s">
        <v>46</v>
      </c>
      <c r="G671" s="9" t="s">
        <v>47</v>
      </c>
      <c r="H671" s="9" t="str">
        <f t="shared" si="10"/>
        <v>1P22KSY7UX</v>
      </c>
      <c r="I671" s="9" t="s">
        <v>865</v>
      </c>
      <c r="J671" s="9" t="s">
        <v>850</v>
      </c>
      <c r="K671" s="9" t="s">
        <v>853</v>
      </c>
      <c r="L671" s="9" t="s">
        <v>866</v>
      </c>
      <c r="M671" s="9" t="s">
        <v>52</v>
      </c>
      <c r="N671" s="3">
        <v>2</v>
      </c>
      <c r="O671" s="9" t="s">
        <v>53</v>
      </c>
      <c r="P671" s="9" t="s">
        <v>6</v>
      </c>
      <c r="Q671" s="3"/>
      <c r="R671" s="7">
        <v>75</v>
      </c>
      <c r="S671" s="7">
        <v>150</v>
      </c>
      <c r="T671" s="7"/>
    </row>
    <row r="672" ht="40" customHeight="1" spans="1:20">
      <c r="A672" s="9" t="s">
        <v>42</v>
      </c>
      <c r="B672" s="9" t="s">
        <v>43</v>
      </c>
      <c r="C672" s="9" t="s">
        <v>44</v>
      </c>
      <c r="D672" s="9" t="s">
        <v>45</v>
      </c>
      <c r="E672" s="3">
        <v>282130</v>
      </c>
      <c r="F672" s="9" t="s">
        <v>46</v>
      </c>
      <c r="G672" s="9" t="s">
        <v>47</v>
      </c>
      <c r="H672" s="9" t="str">
        <f t="shared" si="10"/>
        <v>1P22QWA03J</v>
      </c>
      <c r="I672" s="9" t="s">
        <v>867</v>
      </c>
      <c r="J672" s="9" t="s">
        <v>868</v>
      </c>
      <c r="K672" s="9" t="s">
        <v>859</v>
      </c>
      <c r="L672" s="9" t="s">
        <v>869</v>
      </c>
      <c r="M672" s="9" t="s">
        <v>52</v>
      </c>
      <c r="N672" s="3">
        <v>1</v>
      </c>
      <c r="O672" s="9" t="s">
        <v>53</v>
      </c>
      <c r="P672" s="9" t="s">
        <v>6</v>
      </c>
      <c r="Q672" s="3"/>
      <c r="R672" s="7">
        <v>133.5</v>
      </c>
      <c r="S672" s="7">
        <v>133.5</v>
      </c>
      <c r="T672" s="7"/>
    </row>
    <row r="673" ht="40" customHeight="1" spans="1:20">
      <c r="A673" s="9" t="s">
        <v>42</v>
      </c>
      <c r="B673" s="9" t="s">
        <v>57</v>
      </c>
      <c r="C673" s="9" t="s">
        <v>44</v>
      </c>
      <c r="D673" s="9" t="s">
        <v>45</v>
      </c>
      <c r="E673" s="3">
        <v>282130</v>
      </c>
      <c r="F673" s="9" t="s">
        <v>46</v>
      </c>
      <c r="G673" s="9" t="s">
        <v>47</v>
      </c>
      <c r="H673" s="9" t="str">
        <f t="shared" si="10"/>
        <v>1G185F8314</v>
      </c>
      <c r="I673" s="9" t="s">
        <v>870</v>
      </c>
      <c r="J673" s="9" t="s">
        <v>529</v>
      </c>
      <c r="K673" s="9" t="s">
        <v>199</v>
      </c>
      <c r="L673" s="9" t="s">
        <v>871</v>
      </c>
      <c r="M673" s="9" t="s">
        <v>71</v>
      </c>
      <c r="N673" s="3">
        <v>1</v>
      </c>
      <c r="O673" s="9" t="s">
        <v>53</v>
      </c>
      <c r="P673" s="9" t="s">
        <v>13</v>
      </c>
      <c r="Q673" s="3"/>
      <c r="R673" s="7">
        <v>68.5</v>
      </c>
      <c r="S673" s="7">
        <v>68.5</v>
      </c>
      <c r="T673" s="7"/>
    </row>
    <row r="674" ht="40" customHeight="1" spans="1:20">
      <c r="A674" s="9" t="s">
        <v>42</v>
      </c>
      <c r="B674" s="9" t="s">
        <v>43</v>
      </c>
      <c r="C674" s="9" t="s">
        <v>44</v>
      </c>
      <c r="D674" s="9" t="s">
        <v>45</v>
      </c>
      <c r="E674" s="3">
        <v>247426</v>
      </c>
      <c r="F674" s="9" t="s">
        <v>46</v>
      </c>
      <c r="G674" s="9" t="s">
        <v>47</v>
      </c>
      <c r="H674" s="9" t="str">
        <f t="shared" si="10"/>
        <v>1G17DNY7V9</v>
      </c>
      <c r="I674" s="9" t="s">
        <v>872</v>
      </c>
      <c r="J674" s="9" t="s">
        <v>781</v>
      </c>
      <c r="K674" s="9" t="s">
        <v>199</v>
      </c>
      <c r="L674" s="9" t="s">
        <v>873</v>
      </c>
      <c r="M674" s="9" t="s">
        <v>70</v>
      </c>
      <c r="N674" s="3">
        <v>1</v>
      </c>
      <c r="O674" s="9" t="s">
        <v>53</v>
      </c>
      <c r="P674" s="9" t="s">
        <v>13</v>
      </c>
      <c r="Q674" s="3"/>
      <c r="R674" s="7">
        <v>102</v>
      </c>
      <c r="S674" s="7">
        <v>102</v>
      </c>
      <c r="T674" s="7"/>
    </row>
    <row r="675" ht="40" customHeight="1" spans="1:20">
      <c r="A675" s="9" t="s">
        <v>42</v>
      </c>
      <c r="B675" s="9" t="s">
        <v>43</v>
      </c>
      <c r="C675" s="9" t="s">
        <v>44</v>
      </c>
      <c r="D675" s="9" t="s">
        <v>45</v>
      </c>
      <c r="E675" s="3">
        <v>247426</v>
      </c>
      <c r="F675" s="9" t="s">
        <v>46</v>
      </c>
      <c r="G675" s="9" t="s">
        <v>47</v>
      </c>
      <c r="H675" s="9" t="str">
        <f t="shared" si="10"/>
        <v>1G17DNY7V9</v>
      </c>
      <c r="I675" s="9" t="s">
        <v>872</v>
      </c>
      <c r="J675" s="9" t="s">
        <v>781</v>
      </c>
      <c r="K675" s="9" t="s">
        <v>85</v>
      </c>
      <c r="L675" s="9" t="s">
        <v>873</v>
      </c>
      <c r="M675" s="9" t="s">
        <v>70</v>
      </c>
      <c r="N675" s="3">
        <v>1</v>
      </c>
      <c r="O675" s="9" t="s">
        <v>53</v>
      </c>
      <c r="P675" s="9" t="s">
        <v>13</v>
      </c>
      <c r="Q675" s="3"/>
      <c r="R675" s="7">
        <v>102</v>
      </c>
      <c r="S675" s="7">
        <v>102</v>
      </c>
      <c r="T675" s="7"/>
    </row>
    <row r="676" ht="40" customHeight="1" spans="1:20">
      <c r="A676" s="9" t="s">
        <v>42</v>
      </c>
      <c r="B676" s="9" t="s">
        <v>43</v>
      </c>
      <c r="C676" s="9" t="s">
        <v>44</v>
      </c>
      <c r="D676" s="9" t="s">
        <v>45</v>
      </c>
      <c r="E676" s="3">
        <v>247426</v>
      </c>
      <c r="F676" s="9" t="s">
        <v>46</v>
      </c>
      <c r="G676" s="9" t="s">
        <v>47</v>
      </c>
      <c r="H676" s="9" t="str">
        <f t="shared" si="10"/>
        <v>1G17DNY7V9</v>
      </c>
      <c r="I676" s="9" t="s">
        <v>872</v>
      </c>
      <c r="J676" s="9" t="s">
        <v>781</v>
      </c>
      <c r="K676" s="9" t="s">
        <v>85</v>
      </c>
      <c r="L676" s="9" t="s">
        <v>873</v>
      </c>
      <c r="M676" s="9" t="s">
        <v>71</v>
      </c>
      <c r="N676" s="3">
        <v>1</v>
      </c>
      <c r="O676" s="9" t="s">
        <v>53</v>
      </c>
      <c r="P676" s="9" t="s">
        <v>13</v>
      </c>
      <c r="Q676" s="3"/>
      <c r="R676" s="7">
        <v>102</v>
      </c>
      <c r="S676" s="7">
        <v>102</v>
      </c>
      <c r="T676" s="7"/>
    </row>
    <row r="677" ht="40" customHeight="1" spans="1:20">
      <c r="A677" s="9" t="s">
        <v>42</v>
      </c>
      <c r="B677" s="9" t="s">
        <v>65</v>
      </c>
      <c r="C677" s="9" t="s">
        <v>44</v>
      </c>
      <c r="D677" s="9" t="s">
        <v>45</v>
      </c>
      <c r="E677" s="3">
        <v>282130</v>
      </c>
      <c r="F677" s="9" t="s">
        <v>46</v>
      </c>
      <c r="G677" s="9" t="s">
        <v>47</v>
      </c>
      <c r="H677" s="9" t="str">
        <f t="shared" si="10"/>
        <v>1G18GWA005</v>
      </c>
      <c r="I677" s="9" t="s">
        <v>874</v>
      </c>
      <c r="J677" s="9" t="s">
        <v>67</v>
      </c>
      <c r="K677" s="9" t="s">
        <v>875</v>
      </c>
      <c r="L677" s="9" t="s">
        <v>876</v>
      </c>
      <c r="M677" s="9" t="s">
        <v>70</v>
      </c>
      <c r="N677" s="3">
        <v>1</v>
      </c>
      <c r="O677" s="9" t="s">
        <v>53</v>
      </c>
      <c r="P677" s="9" t="s">
        <v>14</v>
      </c>
      <c r="Q677" s="3"/>
      <c r="R677" s="7">
        <v>88.5</v>
      </c>
      <c r="S677" s="7">
        <v>88.5</v>
      </c>
      <c r="T677" s="7"/>
    </row>
    <row r="678" ht="40" customHeight="1" spans="1:20">
      <c r="A678" s="9" t="s">
        <v>42</v>
      </c>
      <c r="B678" s="9" t="s">
        <v>57</v>
      </c>
      <c r="C678" s="9" t="s">
        <v>44</v>
      </c>
      <c r="D678" s="9" t="s">
        <v>45</v>
      </c>
      <c r="E678" s="3">
        <v>282130</v>
      </c>
      <c r="F678" s="9" t="s">
        <v>46</v>
      </c>
      <c r="G678" s="9" t="s">
        <v>47</v>
      </c>
      <c r="H678" s="9" t="str">
        <f t="shared" si="10"/>
        <v>1G18GWA005</v>
      </c>
      <c r="I678" s="9" t="s">
        <v>874</v>
      </c>
      <c r="J678" s="9" t="s">
        <v>67</v>
      </c>
      <c r="K678" s="9" t="s">
        <v>875</v>
      </c>
      <c r="L678" s="9" t="s">
        <v>876</v>
      </c>
      <c r="M678" s="9" t="s">
        <v>70</v>
      </c>
      <c r="N678" s="3">
        <v>3</v>
      </c>
      <c r="O678" s="9" t="s">
        <v>53</v>
      </c>
      <c r="P678" s="9" t="s">
        <v>14</v>
      </c>
      <c r="Q678" s="3"/>
      <c r="R678" s="7">
        <v>88.5</v>
      </c>
      <c r="S678" s="7">
        <v>265.5</v>
      </c>
      <c r="T678" s="7"/>
    </row>
    <row r="679" ht="40" customHeight="1" spans="1:20">
      <c r="A679" s="9" t="s">
        <v>42</v>
      </c>
      <c r="B679" s="9" t="s">
        <v>65</v>
      </c>
      <c r="C679" s="9" t="s">
        <v>44</v>
      </c>
      <c r="D679" s="9" t="s">
        <v>45</v>
      </c>
      <c r="E679" s="3">
        <v>282130</v>
      </c>
      <c r="F679" s="9" t="s">
        <v>46</v>
      </c>
      <c r="G679" s="9" t="s">
        <v>47</v>
      </c>
      <c r="H679" s="9" t="str">
        <f t="shared" si="10"/>
        <v>1G18AFY2E7</v>
      </c>
      <c r="I679" s="9" t="s">
        <v>877</v>
      </c>
      <c r="J679" s="9" t="s">
        <v>878</v>
      </c>
      <c r="K679" s="9" t="s">
        <v>85</v>
      </c>
      <c r="L679" s="9" t="s">
        <v>879</v>
      </c>
      <c r="M679" s="9" t="s">
        <v>70</v>
      </c>
      <c r="N679" s="3">
        <v>2</v>
      </c>
      <c r="O679" s="9" t="s">
        <v>53</v>
      </c>
      <c r="P679" s="9" t="s">
        <v>12</v>
      </c>
      <c r="Q679" s="3"/>
      <c r="R679" s="7">
        <v>79</v>
      </c>
      <c r="S679" s="7">
        <v>158</v>
      </c>
      <c r="T679" s="7"/>
    </row>
    <row r="680" ht="40" customHeight="1" spans="1:20">
      <c r="A680" s="9" t="s">
        <v>42</v>
      </c>
      <c r="B680" s="9" t="s">
        <v>65</v>
      </c>
      <c r="C680" s="9" t="s">
        <v>44</v>
      </c>
      <c r="D680" s="9" t="s">
        <v>45</v>
      </c>
      <c r="E680" s="3">
        <v>282130</v>
      </c>
      <c r="F680" s="9" t="s">
        <v>46</v>
      </c>
      <c r="G680" s="9" t="s">
        <v>47</v>
      </c>
      <c r="H680" s="9" t="str">
        <f t="shared" si="10"/>
        <v>1G18AFY2E7</v>
      </c>
      <c r="I680" s="9" t="s">
        <v>877</v>
      </c>
      <c r="J680" s="9" t="s">
        <v>878</v>
      </c>
      <c r="K680" s="9" t="s">
        <v>85</v>
      </c>
      <c r="L680" s="9" t="s">
        <v>879</v>
      </c>
      <c r="M680" s="9" t="s">
        <v>71</v>
      </c>
      <c r="N680" s="3">
        <v>3</v>
      </c>
      <c r="O680" s="9" t="s">
        <v>53</v>
      </c>
      <c r="P680" s="9" t="s">
        <v>12</v>
      </c>
      <c r="Q680" s="3"/>
      <c r="R680" s="7">
        <v>79</v>
      </c>
      <c r="S680" s="7">
        <v>237</v>
      </c>
      <c r="T680" s="7"/>
    </row>
    <row r="681" ht="40" customHeight="1" spans="1:20">
      <c r="A681" s="9" t="s">
        <v>42</v>
      </c>
      <c r="B681" s="9" t="s">
        <v>65</v>
      </c>
      <c r="C681" s="9" t="s">
        <v>44</v>
      </c>
      <c r="D681" s="9" t="s">
        <v>45</v>
      </c>
      <c r="E681" s="3">
        <v>282130</v>
      </c>
      <c r="F681" s="9" t="s">
        <v>46</v>
      </c>
      <c r="G681" s="9" t="s">
        <v>47</v>
      </c>
      <c r="H681" s="9" t="str">
        <f t="shared" si="10"/>
        <v>1G18AFY2E7</v>
      </c>
      <c r="I681" s="9" t="s">
        <v>877</v>
      </c>
      <c r="J681" s="9" t="s">
        <v>878</v>
      </c>
      <c r="K681" s="9" t="s">
        <v>85</v>
      </c>
      <c r="L681" s="9" t="s">
        <v>879</v>
      </c>
      <c r="M681" s="9" t="s">
        <v>72</v>
      </c>
      <c r="N681" s="3">
        <v>1</v>
      </c>
      <c r="O681" s="9" t="s">
        <v>53</v>
      </c>
      <c r="P681" s="9" t="s">
        <v>12</v>
      </c>
      <c r="Q681" s="3"/>
      <c r="R681" s="7">
        <v>79</v>
      </c>
      <c r="S681" s="7">
        <v>79</v>
      </c>
      <c r="T681" s="7"/>
    </row>
    <row r="682" ht="40" customHeight="1" spans="1:20">
      <c r="A682" s="9" t="s">
        <v>42</v>
      </c>
      <c r="B682" s="9" t="s">
        <v>65</v>
      </c>
      <c r="C682" s="9" t="s">
        <v>44</v>
      </c>
      <c r="D682" s="9" t="s">
        <v>45</v>
      </c>
      <c r="E682" s="3">
        <v>282130</v>
      </c>
      <c r="F682" s="9" t="s">
        <v>46</v>
      </c>
      <c r="G682" s="9" t="s">
        <v>47</v>
      </c>
      <c r="H682" s="9" t="str">
        <f t="shared" si="10"/>
        <v>1G18AFY2E7</v>
      </c>
      <c r="I682" s="9" t="s">
        <v>877</v>
      </c>
      <c r="J682" s="9" t="s">
        <v>878</v>
      </c>
      <c r="K682" s="9" t="s">
        <v>85</v>
      </c>
      <c r="L682" s="9" t="s">
        <v>879</v>
      </c>
      <c r="M682" s="9" t="s">
        <v>73</v>
      </c>
      <c r="N682" s="3">
        <v>2</v>
      </c>
      <c r="O682" s="9" t="s">
        <v>53</v>
      </c>
      <c r="P682" s="9" t="s">
        <v>12</v>
      </c>
      <c r="Q682" s="3"/>
      <c r="R682" s="7">
        <v>79</v>
      </c>
      <c r="S682" s="7">
        <v>158</v>
      </c>
      <c r="T682" s="7"/>
    </row>
    <row r="683" ht="40" customHeight="1" spans="1:20">
      <c r="A683" s="9" t="s">
        <v>42</v>
      </c>
      <c r="B683" s="9" t="s">
        <v>65</v>
      </c>
      <c r="C683" s="9" t="s">
        <v>44</v>
      </c>
      <c r="D683" s="9" t="s">
        <v>45</v>
      </c>
      <c r="E683" s="3">
        <v>282130</v>
      </c>
      <c r="F683" s="9" t="s">
        <v>46</v>
      </c>
      <c r="G683" s="9" t="s">
        <v>47</v>
      </c>
      <c r="H683" s="9" t="str">
        <f t="shared" si="10"/>
        <v>1G1878Y54B</v>
      </c>
      <c r="I683" s="9" t="s">
        <v>880</v>
      </c>
      <c r="J683" s="9" t="s">
        <v>75</v>
      </c>
      <c r="K683" s="9" t="s">
        <v>96</v>
      </c>
      <c r="L683" s="9" t="s">
        <v>881</v>
      </c>
      <c r="M683" s="9" t="s">
        <v>70</v>
      </c>
      <c r="N683" s="3">
        <v>1</v>
      </c>
      <c r="O683" s="9" t="s">
        <v>53</v>
      </c>
      <c r="P683" s="9" t="s">
        <v>13</v>
      </c>
      <c r="Q683" s="3"/>
      <c r="R683" s="7">
        <v>79</v>
      </c>
      <c r="S683" s="7">
        <v>79</v>
      </c>
      <c r="T683" s="7"/>
    </row>
    <row r="684" ht="40" customHeight="1" spans="1:20">
      <c r="A684" s="9" t="s">
        <v>42</v>
      </c>
      <c r="B684" s="9" t="s">
        <v>57</v>
      </c>
      <c r="C684" s="9" t="s">
        <v>44</v>
      </c>
      <c r="D684" s="9" t="s">
        <v>45</v>
      </c>
      <c r="E684" s="3">
        <v>282130</v>
      </c>
      <c r="F684" s="9" t="s">
        <v>46</v>
      </c>
      <c r="G684" s="9" t="s">
        <v>47</v>
      </c>
      <c r="H684" s="9" t="str">
        <f t="shared" si="10"/>
        <v>1G17VFA02R</v>
      </c>
      <c r="I684" s="9" t="s">
        <v>882</v>
      </c>
      <c r="J684" s="9" t="s">
        <v>883</v>
      </c>
      <c r="K684" s="9" t="s">
        <v>85</v>
      </c>
      <c r="L684" s="9" t="s">
        <v>884</v>
      </c>
      <c r="M684" s="9" t="s">
        <v>71</v>
      </c>
      <c r="N684" s="3">
        <v>1</v>
      </c>
      <c r="O684" s="9" t="s">
        <v>53</v>
      </c>
      <c r="P684" s="9" t="s">
        <v>14</v>
      </c>
      <c r="Q684" s="3"/>
      <c r="R684" s="7">
        <v>84</v>
      </c>
      <c r="S684" s="7">
        <v>84</v>
      </c>
      <c r="T684" s="7"/>
    </row>
    <row r="685" ht="40" customHeight="1" spans="1:20">
      <c r="A685" s="9" t="s">
        <v>42</v>
      </c>
      <c r="B685" s="9" t="s">
        <v>57</v>
      </c>
      <c r="C685" s="9" t="s">
        <v>44</v>
      </c>
      <c r="D685" s="9" t="s">
        <v>45</v>
      </c>
      <c r="E685" s="3">
        <v>282130</v>
      </c>
      <c r="F685" s="9" t="s">
        <v>46</v>
      </c>
      <c r="G685" s="9" t="s">
        <v>47</v>
      </c>
      <c r="H685" s="9" t="str">
        <f t="shared" si="10"/>
        <v>1G17VFA02R</v>
      </c>
      <c r="I685" s="9" t="s">
        <v>882</v>
      </c>
      <c r="J685" s="9" t="s">
        <v>883</v>
      </c>
      <c r="K685" s="9" t="s">
        <v>85</v>
      </c>
      <c r="L685" s="9" t="s">
        <v>884</v>
      </c>
      <c r="M685" s="9" t="s">
        <v>73</v>
      </c>
      <c r="N685" s="3">
        <v>1</v>
      </c>
      <c r="O685" s="9" t="s">
        <v>53</v>
      </c>
      <c r="P685" s="9" t="s">
        <v>14</v>
      </c>
      <c r="Q685" s="3"/>
      <c r="R685" s="7">
        <v>84</v>
      </c>
      <c r="S685" s="7">
        <v>84</v>
      </c>
      <c r="T685" s="7"/>
    </row>
    <row r="686" ht="40" customHeight="1" spans="1:20">
      <c r="A686" s="9" t="s">
        <v>42</v>
      </c>
      <c r="B686" s="9" t="s">
        <v>65</v>
      </c>
      <c r="C686" s="9" t="s">
        <v>44</v>
      </c>
      <c r="D686" s="9" t="s">
        <v>45</v>
      </c>
      <c r="E686" s="3">
        <v>282130</v>
      </c>
      <c r="F686" s="9" t="s">
        <v>46</v>
      </c>
      <c r="G686" s="9" t="s">
        <v>47</v>
      </c>
      <c r="H686" s="9" t="str">
        <f t="shared" si="10"/>
        <v>1G17VFA02R</v>
      </c>
      <c r="I686" s="9" t="s">
        <v>882</v>
      </c>
      <c r="J686" s="9" t="s">
        <v>883</v>
      </c>
      <c r="K686" s="9" t="s">
        <v>85</v>
      </c>
      <c r="L686" s="9" t="s">
        <v>884</v>
      </c>
      <c r="M686" s="9" t="s">
        <v>73</v>
      </c>
      <c r="N686" s="3">
        <v>3</v>
      </c>
      <c r="O686" s="9" t="s">
        <v>53</v>
      </c>
      <c r="P686" s="9" t="s">
        <v>14</v>
      </c>
      <c r="Q686" s="3"/>
      <c r="R686" s="7">
        <v>84</v>
      </c>
      <c r="S686" s="7">
        <v>252</v>
      </c>
      <c r="T686" s="7"/>
    </row>
    <row r="687" ht="40" customHeight="1" spans="1:20">
      <c r="A687" s="9" t="s">
        <v>42</v>
      </c>
      <c r="B687" s="9" t="s">
        <v>43</v>
      </c>
      <c r="C687" s="9" t="s">
        <v>44</v>
      </c>
      <c r="D687" s="9" t="s">
        <v>45</v>
      </c>
      <c r="E687" s="3">
        <v>247426</v>
      </c>
      <c r="F687" s="9" t="s">
        <v>46</v>
      </c>
      <c r="G687" s="9" t="s">
        <v>47</v>
      </c>
      <c r="H687" s="9" t="str">
        <f t="shared" si="10"/>
        <v>1G17E3Y7TM</v>
      </c>
      <c r="I687" s="9" t="s">
        <v>885</v>
      </c>
      <c r="J687" s="9" t="s">
        <v>886</v>
      </c>
      <c r="K687" s="9" t="s">
        <v>199</v>
      </c>
      <c r="L687" s="9" t="s">
        <v>887</v>
      </c>
      <c r="M687" s="9" t="s">
        <v>70</v>
      </c>
      <c r="N687" s="3">
        <v>1</v>
      </c>
      <c r="O687" s="9" t="s">
        <v>53</v>
      </c>
      <c r="P687" s="9" t="s">
        <v>13</v>
      </c>
      <c r="Q687" s="3"/>
      <c r="R687" s="7">
        <v>77</v>
      </c>
      <c r="S687" s="7">
        <v>77</v>
      </c>
      <c r="T687" s="7"/>
    </row>
    <row r="688" ht="40" customHeight="1" spans="1:20">
      <c r="A688" s="9" t="s">
        <v>42</v>
      </c>
      <c r="B688" s="9" t="s">
        <v>43</v>
      </c>
      <c r="C688" s="9" t="s">
        <v>44</v>
      </c>
      <c r="D688" s="9" t="s">
        <v>45</v>
      </c>
      <c r="E688" s="3">
        <v>247426</v>
      </c>
      <c r="F688" s="9" t="s">
        <v>46</v>
      </c>
      <c r="G688" s="9" t="s">
        <v>47</v>
      </c>
      <c r="H688" s="9" t="str">
        <f t="shared" si="10"/>
        <v>1G17E3Y7TM</v>
      </c>
      <c r="I688" s="9" t="s">
        <v>885</v>
      </c>
      <c r="J688" s="9" t="s">
        <v>886</v>
      </c>
      <c r="K688" s="9" t="s">
        <v>888</v>
      </c>
      <c r="L688" s="9" t="s">
        <v>887</v>
      </c>
      <c r="M688" s="9" t="s">
        <v>71</v>
      </c>
      <c r="N688" s="3">
        <v>1</v>
      </c>
      <c r="O688" s="9" t="s">
        <v>53</v>
      </c>
      <c r="P688" s="9" t="s">
        <v>13</v>
      </c>
      <c r="Q688" s="3"/>
      <c r="R688" s="7">
        <v>77</v>
      </c>
      <c r="S688" s="7">
        <v>77</v>
      </c>
      <c r="T688" s="7"/>
    </row>
    <row r="689" ht="40" customHeight="1" spans="1:20">
      <c r="A689" s="9" t="s">
        <v>42</v>
      </c>
      <c r="B689" s="9" t="s">
        <v>192</v>
      </c>
      <c r="C689" s="9" t="s">
        <v>44</v>
      </c>
      <c r="D689" s="9" t="s">
        <v>45</v>
      </c>
      <c r="E689" s="3">
        <v>282130</v>
      </c>
      <c r="F689" s="9" t="s">
        <v>46</v>
      </c>
      <c r="G689" s="9" t="s">
        <v>47</v>
      </c>
      <c r="H689" s="9" t="str">
        <f t="shared" si="10"/>
        <v>1G17V5A02Q</v>
      </c>
      <c r="I689" s="9" t="s">
        <v>889</v>
      </c>
      <c r="J689" s="9" t="s">
        <v>890</v>
      </c>
      <c r="K689" s="9" t="s">
        <v>85</v>
      </c>
      <c r="L689" s="9" t="s">
        <v>891</v>
      </c>
      <c r="M689" s="9" t="s">
        <v>70</v>
      </c>
      <c r="N689" s="3">
        <v>1</v>
      </c>
      <c r="O689" s="9" t="s">
        <v>53</v>
      </c>
      <c r="P689" s="9" t="s">
        <v>14</v>
      </c>
      <c r="Q689" s="3"/>
      <c r="R689" s="7">
        <v>79</v>
      </c>
      <c r="S689" s="7">
        <v>79</v>
      </c>
      <c r="T689" s="7"/>
    </row>
    <row r="690" ht="40" customHeight="1" spans="1:20">
      <c r="A690" s="9" t="s">
        <v>42</v>
      </c>
      <c r="B690" s="9" t="s">
        <v>57</v>
      </c>
      <c r="C690" s="9" t="s">
        <v>44</v>
      </c>
      <c r="D690" s="9" t="s">
        <v>45</v>
      </c>
      <c r="E690" s="3">
        <v>282130</v>
      </c>
      <c r="F690" s="9" t="s">
        <v>46</v>
      </c>
      <c r="G690" s="9" t="s">
        <v>47</v>
      </c>
      <c r="H690" s="9" t="str">
        <f t="shared" si="10"/>
        <v>1G185G8314</v>
      </c>
      <c r="I690" s="9" t="s">
        <v>892</v>
      </c>
      <c r="J690" s="9" t="s">
        <v>529</v>
      </c>
      <c r="K690" s="9" t="s">
        <v>85</v>
      </c>
      <c r="L690" s="9" t="s">
        <v>893</v>
      </c>
      <c r="M690" s="9" t="s">
        <v>70</v>
      </c>
      <c r="N690" s="3">
        <v>1</v>
      </c>
      <c r="O690" s="9" t="s">
        <v>53</v>
      </c>
      <c r="P690" s="9" t="s">
        <v>13</v>
      </c>
      <c r="Q690" s="3"/>
      <c r="R690" s="7">
        <v>75</v>
      </c>
      <c r="S690" s="7">
        <v>75</v>
      </c>
      <c r="T690" s="7"/>
    </row>
    <row r="691" ht="40" customHeight="1" spans="1:20">
      <c r="A691" s="9" t="s">
        <v>42</v>
      </c>
      <c r="B691" s="9" t="s">
        <v>57</v>
      </c>
      <c r="C691" s="9" t="s">
        <v>44</v>
      </c>
      <c r="D691" s="9" t="s">
        <v>45</v>
      </c>
      <c r="E691" s="3">
        <v>282130</v>
      </c>
      <c r="F691" s="9" t="s">
        <v>46</v>
      </c>
      <c r="G691" s="9" t="s">
        <v>47</v>
      </c>
      <c r="H691" s="9" t="str">
        <f t="shared" si="10"/>
        <v>1G185G8314</v>
      </c>
      <c r="I691" s="9" t="s">
        <v>892</v>
      </c>
      <c r="J691" s="9" t="s">
        <v>529</v>
      </c>
      <c r="K691" s="9" t="s">
        <v>85</v>
      </c>
      <c r="L691" s="9" t="s">
        <v>893</v>
      </c>
      <c r="M691" s="9" t="s">
        <v>71</v>
      </c>
      <c r="N691" s="3">
        <v>1</v>
      </c>
      <c r="O691" s="9" t="s">
        <v>53</v>
      </c>
      <c r="P691" s="9" t="s">
        <v>13</v>
      </c>
      <c r="Q691" s="3"/>
      <c r="R691" s="7">
        <v>75</v>
      </c>
      <c r="S691" s="7">
        <v>75</v>
      </c>
      <c r="T691" s="7"/>
    </row>
    <row r="692" ht="40" customHeight="1" spans="1:20">
      <c r="A692" s="9" t="s">
        <v>42</v>
      </c>
      <c r="B692" s="9" t="s">
        <v>57</v>
      </c>
      <c r="C692" s="9" t="s">
        <v>44</v>
      </c>
      <c r="D692" s="9" t="s">
        <v>45</v>
      </c>
      <c r="E692" s="3">
        <v>282130</v>
      </c>
      <c r="F692" s="9" t="s">
        <v>46</v>
      </c>
      <c r="G692" s="9" t="s">
        <v>47</v>
      </c>
      <c r="H692" s="9" t="str">
        <f t="shared" si="10"/>
        <v>1G185G8314</v>
      </c>
      <c r="I692" s="9" t="s">
        <v>892</v>
      </c>
      <c r="J692" s="9" t="s">
        <v>529</v>
      </c>
      <c r="K692" s="9" t="s">
        <v>85</v>
      </c>
      <c r="L692" s="9" t="s">
        <v>893</v>
      </c>
      <c r="M692" s="9" t="s">
        <v>72</v>
      </c>
      <c r="N692" s="3">
        <v>1</v>
      </c>
      <c r="O692" s="9" t="s">
        <v>53</v>
      </c>
      <c r="P692" s="9" t="s">
        <v>13</v>
      </c>
      <c r="Q692" s="3"/>
      <c r="R692" s="7">
        <v>75</v>
      </c>
      <c r="S692" s="7">
        <v>75</v>
      </c>
      <c r="T692" s="7"/>
    </row>
    <row r="693" ht="40" customHeight="1" spans="1:20">
      <c r="A693" s="9" t="s">
        <v>42</v>
      </c>
      <c r="B693" s="9" t="s">
        <v>57</v>
      </c>
      <c r="C693" s="9" t="s">
        <v>44</v>
      </c>
      <c r="D693" s="9" t="s">
        <v>45</v>
      </c>
      <c r="E693" s="3">
        <v>282130</v>
      </c>
      <c r="F693" s="9" t="s">
        <v>46</v>
      </c>
      <c r="G693" s="9" t="s">
        <v>47</v>
      </c>
      <c r="H693" s="9" t="str">
        <f t="shared" si="10"/>
        <v>1G18A2A060</v>
      </c>
      <c r="I693" s="9" t="s">
        <v>894</v>
      </c>
      <c r="J693" s="9" t="s">
        <v>895</v>
      </c>
      <c r="K693" s="9" t="s">
        <v>135</v>
      </c>
      <c r="L693" s="9" t="s">
        <v>896</v>
      </c>
      <c r="M693" s="9" t="s">
        <v>70</v>
      </c>
      <c r="N693" s="3">
        <v>2</v>
      </c>
      <c r="O693" s="9" t="s">
        <v>53</v>
      </c>
      <c r="P693" s="9" t="s">
        <v>14</v>
      </c>
      <c r="Q693" s="3"/>
      <c r="R693" s="7">
        <v>88.5</v>
      </c>
      <c r="S693" s="7">
        <v>177</v>
      </c>
      <c r="T693" s="7"/>
    </row>
    <row r="694" ht="40" customHeight="1" spans="1:20">
      <c r="A694" s="9" t="s">
        <v>42</v>
      </c>
      <c r="B694" s="9" t="s">
        <v>57</v>
      </c>
      <c r="C694" s="9" t="s">
        <v>44</v>
      </c>
      <c r="D694" s="9" t="s">
        <v>45</v>
      </c>
      <c r="E694" s="3">
        <v>282130</v>
      </c>
      <c r="F694" s="9" t="s">
        <v>46</v>
      </c>
      <c r="G694" s="9" t="s">
        <v>47</v>
      </c>
      <c r="H694" s="9" t="str">
        <f t="shared" si="10"/>
        <v>1G18A2A060</v>
      </c>
      <c r="I694" s="9" t="s">
        <v>894</v>
      </c>
      <c r="J694" s="9" t="s">
        <v>895</v>
      </c>
      <c r="K694" s="9" t="s">
        <v>135</v>
      </c>
      <c r="L694" s="9" t="s">
        <v>896</v>
      </c>
      <c r="M694" s="9" t="s">
        <v>71</v>
      </c>
      <c r="N694" s="3">
        <v>1</v>
      </c>
      <c r="O694" s="9" t="s">
        <v>53</v>
      </c>
      <c r="P694" s="9" t="s">
        <v>14</v>
      </c>
      <c r="Q694" s="3"/>
      <c r="R694" s="7">
        <v>88.5</v>
      </c>
      <c r="S694" s="7">
        <v>88.5</v>
      </c>
      <c r="T694" s="7"/>
    </row>
    <row r="695" ht="40" customHeight="1" spans="1:20">
      <c r="A695" s="9" t="s">
        <v>42</v>
      </c>
      <c r="B695" s="9" t="s">
        <v>57</v>
      </c>
      <c r="C695" s="9" t="s">
        <v>44</v>
      </c>
      <c r="D695" s="9" t="s">
        <v>45</v>
      </c>
      <c r="E695" s="3">
        <v>282130</v>
      </c>
      <c r="F695" s="9" t="s">
        <v>46</v>
      </c>
      <c r="G695" s="9" t="s">
        <v>47</v>
      </c>
      <c r="H695" s="9" t="str">
        <f t="shared" si="10"/>
        <v>1G18A2A060</v>
      </c>
      <c r="I695" s="9" t="s">
        <v>894</v>
      </c>
      <c r="J695" s="9" t="s">
        <v>895</v>
      </c>
      <c r="K695" s="9" t="s">
        <v>135</v>
      </c>
      <c r="L695" s="9" t="s">
        <v>896</v>
      </c>
      <c r="M695" s="9" t="s">
        <v>73</v>
      </c>
      <c r="N695" s="3">
        <v>1</v>
      </c>
      <c r="O695" s="9" t="s">
        <v>53</v>
      </c>
      <c r="P695" s="9" t="s">
        <v>14</v>
      </c>
      <c r="Q695" s="3"/>
      <c r="R695" s="7">
        <v>88.5</v>
      </c>
      <c r="S695" s="7">
        <v>88.5</v>
      </c>
      <c r="T695" s="7"/>
    </row>
    <row r="696" ht="40" customHeight="1" spans="1:20">
      <c r="A696" s="9" t="s">
        <v>42</v>
      </c>
      <c r="B696" s="9" t="s">
        <v>57</v>
      </c>
      <c r="C696" s="9" t="s">
        <v>44</v>
      </c>
      <c r="D696" s="9" t="s">
        <v>45</v>
      </c>
      <c r="E696" s="3">
        <v>282130</v>
      </c>
      <c r="F696" s="9" t="s">
        <v>46</v>
      </c>
      <c r="G696" s="9" t="s">
        <v>47</v>
      </c>
      <c r="H696" s="9" t="str">
        <f t="shared" si="10"/>
        <v>101269A0WD</v>
      </c>
      <c r="I696" s="9" t="s">
        <v>897</v>
      </c>
      <c r="J696" s="9" t="s">
        <v>898</v>
      </c>
      <c r="K696" s="9" t="s">
        <v>183</v>
      </c>
      <c r="L696" s="9" t="s">
        <v>899</v>
      </c>
      <c r="M696" s="9" t="s">
        <v>71</v>
      </c>
      <c r="N696" s="3">
        <v>1</v>
      </c>
      <c r="O696" s="9" t="s">
        <v>53</v>
      </c>
      <c r="P696" s="9" t="s">
        <v>13</v>
      </c>
      <c r="Q696" s="3"/>
      <c r="R696" s="7">
        <v>108.5</v>
      </c>
      <c r="S696" s="7">
        <v>108.5</v>
      </c>
      <c r="T696" s="7"/>
    </row>
    <row r="697" ht="40" customHeight="1" spans="1:20">
      <c r="A697" s="9" t="s">
        <v>42</v>
      </c>
      <c r="B697" s="9" t="s">
        <v>57</v>
      </c>
      <c r="C697" s="9" t="s">
        <v>44</v>
      </c>
      <c r="D697" s="9" t="s">
        <v>45</v>
      </c>
      <c r="E697" s="3">
        <v>282130</v>
      </c>
      <c r="F697" s="9" t="s">
        <v>46</v>
      </c>
      <c r="G697" s="9" t="s">
        <v>47</v>
      </c>
      <c r="H697" s="9" t="str">
        <f t="shared" si="10"/>
        <v>101269A0WD</v>
      </c>
      <c r="I697" s="9" t="s">
        <v>897</v>
      </c>
      <c r="J697" s="9" t="s">
        <v>898</v>
      </c>
      <c r="K697" s="9" t="s">
        <v>183</v>
      </c>
      <c r="L697" s="9" t="s">
        <v>899</v>
      </c>
      <c r="M697" s="9" t="s">
        <v>72</v>
      </c>
      <c r="N697" s="3">
        <v>3</v>
      </c>
      <c r="O697" s="9" t="s">
        <v>53</v>
      </c>
      <c r="P697" s="9" t="s">
        <v>13</v>
      </c>
      <c r="Q697" s="3"/>
      <c r="R697" s="7">
        <v>108.5</v>
      </c>
      <c r="S697" s="7">
        <v>325.5</v>
      </c>
      <c r="T697" s="7"/>
    </row>
    <row r="698" ht="40" customHeight="1" spans="1:20">
      <c r="A698" s="9" t="s">
        <v>42</v>
      </c>
      <c r="B698" s="9" t="s">
        <v>57</v>
      </c>
      <c r="C698" s="9" t="s">
        <v>44</v>
      </c>
      <c r="D698" s="9" t="s">
        <v>45</v>
      </c>
      <c r="E698" s="3">
        <v>282130</v>
      </c>
      <c r="F698" s="9" t="s">
        <v>46</v>
      </c>
      <c r="G698" s="9" t="s">
        <v>47</v>
      </c>
      <c r="H698" s="9" t="str">
        <f t="shared" si="10"/>
        <v>101269A0WD</v>
      </c>
      <c r="I698" s="9" t="s">
        <v>897</v>
      </c>
      <c r="J698" s="9" t="s">
        <v>898</v>
      </c>
      <c r="K698" s="9" t="s">
        <v>85</v>
      </c>
      <c r="L698" s="9" t="s">
        <v>899</v>
      </c>
      <c r="M698" s="9" t="s">
        <v>71</v>
      </c>
      <c r="N698" s="3">
        <v>2</v>
      </c>
      <c r="O698" s="9" t="s">
        <v>53</v>
      </c>
      <c r="P698" s="9" t="s">
        <v>13</v>
      </c>
      <c r="Q698" s="3"/>
      <c r="R698" s="7">
        <v>108.5</v>
      </c>
      <c r="S698" s="7">
        <v>217</v>
      </c>
      <c r="T698" s="7"/>
    </row>
    <row r="699" ht="40" customHeight="1" spans="1:20">
      <c r="A699" s="9" t="s">
        <v>42</v>
      </c>
      <c r="B699" s="9" t="s">
        <v>57</v>
      </c>
      <c r="C699" s="9" t="s">
        <v>44</v>
      </c>
      <c r="D699" s="9" t="s">
        <v>45</v>
      </c>
      <c r="E699" s="3">
        <v>282130</v>
      </c>
      <c r="F699" s="9" t="s">
        <v>46</v>
      </c>
      <c r="G699" s="9" t="s">
        <v>47</v>
      </c>
      <c r="H699" s="9" t="str">
        <f t="shared" si="10"/>
        <v>101269A0WD</v>
      </c>
      <c r="I699" s="9" t="s">
        <v>897</v>
      </c>
      <c r="J699" s="9" t="s">
        <v>898</v>
      </c>
      <c r="K699" s="9" t="s">
        <v>85</v>
      </c>
      <c r="L699" s="9" t="s">
        <v>899</v>
      </c>
      <c r="M699" s="9" t="s">
        <v>72</v>
      </c>
      <c r="N699" s="3">
        <v>3</v>
      </c>
      <c r="O699" s="9" t="s">
        <v>53</v>
      </c>
      <c r="P699" s="9" t="s">
        <v>13</v>
      </c>
      <c r="Q699" s="3"/>
      <c r="R699" s="7">
        <v>108.5</v>
      </c>
      <c r="S699" s="7">
        <v>325.5</v>
      </c>
      <c r="T699" s="7"/>
    </row>
    <row r="700" ht="40" customHeight="1" spans="1:20">
      <c r="A700" s="9" t="s">
        <v>42</v>
      </c>
      <c r="B700" s="9" t="s">
        <v>43</v>
      </c>
      <c r="C700" s="9" t="s">
        <v>44</v>
      </c>
      <c r="D700" s="9" t="s">
        <v>45</v>
      </c>
      <c r="E700" s="3">
        <v>247426</v>
      </c>
      <c r="F700" s="9" t="s">
        <v>46</v>
      </c>
      <c r="G700" s="9" t="s">
        <v>47</v>
      </c>
      <c r="H700" s="9" t="str">
        <f t="shared" si="10"/>
        <v>1G17ASY7SJ</v>
      </c>
      <c r="I700" s="9" t="s">
        <v>900</v>
      </c>
      <c r="J700" s="9" t="s">
        <v>901</v>
      </c>
      <c r="K700" s="9" t="s">
        <v>902</v>
      </c>
      <c r="L700" s="9" t="s">
        <v>903</v>
      </c>
      <c r="M700" s="9" t="s">
        <v>62</v>
      </c>
      <c r="N700" s="3">
        <v>1</v>
      </c>
      <c r="O700" s="9" t="s">
        <v>53</v>
      </c>
      <c r="P700" s="9" t="s">
        <v>11</v>
      </c>
      <c r="Q700" s="3"/>
      <c r="R700" s="7">
        <v>165</v>
      </c>
      <c r="S700" s="7">
        <v>165</v>
      </c>
      <c r="T700" s="7"/>
    </row>
    <row r="701" ht="40" customHeight="1" spans="1:20">
      <c r="A701" s="9" t="s">
        <v>42</v>
      </c>
      <c r="B701" s="9" t="s">
        <v>43</v>
      </c>
      <c r="C701" s="9" t="s">
        <v>44</v>
      </c>
      <c r="D701" s="9" t="s">
        <v>45</v>
      </c>
      <c r="E701" s="3">
        <v>282131</v>
      </c>
      <c r="F701" s="9" t="s">
        <v>46</v>
      </c>
      <c r="G701" s="9" t="s">
        <v>47</v>
      </c>
      <c r="H701" s="9" t="str">
        <f t="shared" si="10"/>
        <v>1H20YWY7LE</v>
      </c>
      <c r="I701" s="9" t="s">
        <v>904</v>
      </c>
      <c r="J701" s="9" t="s">
        <v>905</v>
      </c>
      <c r="K701" s="9" t="s">
        <v>906</v>
      </c>
      <c r="L701" s="9" t="s">
        <v>907</v>
      </c>
      <c r="M701" s="9" t="s">
        <v>262</v>
      </c>
      <c r="N701" s="3">
        <v>1</v>
      </c>
      <c r="O701" s="9" t="s">
        <v>53</v>
      </c>
      <c r="P701" s="9" t="s">
        <v>21</v>
      </c>
      <c r="Q701" s="3"/>
      <c r="R701" s="7">
        <v>84</v>
      </c>
      <c r="S701" s="7">
        <v>84</v>
      </c>
      <c r="T701" s="7"/>
    </row>
    <row r="702" ht="40" customHeight="1" spans="1:20">
      <c r="A702" s="9" t="s">
        <v>42</v>
      </c>
      <c r="B702" s="9" t="s">
        <v>43</v>
      </c>
      <c r="C702" s="9" t="s">
        <v>44</v>
      </c>
      <c r="D702" s="9" t="s">
        <v>45</v>
      </c>
      <c r="E702" s="3">
        <v>282130</v>
      </c>
      <c r="F702" s="9" t="s">
        <v>46</v>
      </c>
      <c r="G702" s="9" t="s">
        <v>47</v>
      </c>
      <c r="H702" s="9" t="str">
        <f t="shared" si="10"/>
        <v>101854A16S</v>
      </c>
      <c r="I702" s="9" t="s">
        <v>908</v>
      </c>
      <c r="J702" s="9" t="s">
        <v>909</v>
      </c>
      <c r="K702" s="9" t="s">
        <v>85</v>
      </c>
      <c r="L702" s="9" t="s">
        <v>910</v>
      </c>
      <c r="M702" s="9" t="s">
        <v>343</v>
      </c>
      <c r="N702" s="3">
        <v>1</v>
      </c>
      <c r="O702" s="9" t="s">
        <v>53</v>
      </c>
      <c r="P702" s="9" t="s">
        <v>5</v>
      </c>
      <c r="Q702" s="3"/>
      <c r="R702" s="7">
        <v>113.5</v>
      </c>
      <c r="S702" s="7">
        <v>113.5</v>
      </c>
      <c r="T702" s="7"/>
    </row>
    <row r="703" ht="40" customHeight="1" spans="1:20">
      <c r="A703" s="9" t="s">
        <v>42</v>
      </c>
      <c r="B703" s="9" t="s">
        <v>43</v>
      </c>
      <c r="C703" s="9" t="s">
        <v>44</v>
      </c>
      <c r="D703" s="9" t="s">
        <v>45</v>
      </c>
      <c r="E703" s="3">
        <v>282130</v>
      </c>
      <c r="F703" s="9" t="s">
        <v>46</v>
      </c>
      <c r="G703" s="9" t="s">
        <v>47</v>
      </c>
      <c r="H703" s="9" t="str">
        <f t="shared" si="10"/>
        <v>1J110SA0AE</v>
      </c>
      <c r="I703" s="9" t="s">
        <v>911</v>
      </c>
      <c r="J703" s="9" t="s">
        <v>912</v>
      </c>
      <c r="K703" s="9" t="s">
        <v>211</v>
      </c>
      <c r="L703" s="9" t="s">
        <v>913</v>
      </c>
      <c r="M703" s="9" t="s">
        <v>254</v>
      </c>
      <c r="N703" s="3">
        <v>1</v>
      </c>
      <c r="O703" s="9" t="s">
        <v>53</v>
      </c>
      <c r="P703" s="9" t="s">
        <v>4</v>
      </c>
      <c r="Q703" s="3"/>
      <c r="R703" s="7">
        <v>102</v>
      </c>
      <c r="S703" s="7">
        <v>102</v>
      </c>
      <c r="T703" s="7"/>
    </row>
    <row r="704" ht="40" customHeight="1" spans="1:20">
      <c r="A704" s="9" t="s">
        <v>42</v>
      </c>
      <c r="B704" s="9" t="s">
        <v>65</v>
      </c>
      <c r="C704" s="9" t="s">
        <v>44</v>
      </c>
      <c r="D704" s="9" t="s">
        <v>45</v>
      </c>
      <c r="E704" s="3">
        <v>282131</v>
      </c>
      <c r="F704" s="9" t="s">
        <v>46</v>
      </c>
      <c r="G704" s="9" t="s">
        <v>47</v>
      </c>
      <c r="H704" s="9" t="str">
        <f t="shared" si="10"/>
        <v>1G16EVY77N</v>
      </c>
      <c r="I704" s="9" t="s">
        <v>914</v>
      </c>
      <c r="J704" s="9" t="s">
        <v>170</v>
      </c>
      <c r="K704" s="9" t="s">
        <v>915</v>
      </c>
      <c r="L704" s="9" t="s">
        <v>916</v>
      </c>
      <c r="M704" s="9" t="s">
        <v>71</v>
      </c>
      <c r="N704" s="3">
        <v>1</v>
      </c>
      <c r="O704" s="9" t="s">
        <v>53</v>
      </c>
      <c r="P704" s="9" t="s">
        <v>11</v>
      </c>
      <c r="Q704" s="3"/>
      <c r="R704" s="7">
        <v>98</v>
      </c>
      <c r="S704" s="7">
        <v>98</v>
      </c>
      <c r="T704" s="7"/>
    </row>
    <row r="705" ht="40" customHeight="1" spans="1:20">
      <c r="A705" s="9" t="s">
        <v>42</v>
      </c>
      <c r="B705" s="9" t="s">
        <v>43</v>
      </c>
      <c r="C705" s="9" t="s">
        <v>44</v>
      </c>
      <c r="D705" s="9" t="s">
        <v>45</v>
      </c>
      <c r="E705" s="3">
        <v>282130</v>
      </c>
      <c r="F705" s="9" t="s">
        <v>46</v>
      </c>
      <c r="G705" s="9" t="s">
        <v>47</v>
      </c>
      <c r="H705" s="9" t="str">
        <f t="shared" si="10"/>
        <v>101853A167</v>
      </c>
      <c r="I705" s="9" t="s">
        <v>917</v>
      </c>
      <c r="J705" s="9" t="s">
        <v>787</v>
      </c>
      <c r="K705" s="9" t="s">
        <v>85</v>
      </c>
      <c r="L705" s="9" t="s">
        <v>918</v>
      </c>
      <c r="M705" s="9" t="s">
        <v>73</v>
      </c>
      <c r="N705" s="3">
        <v>2</v>
      </c>
      <c r="O705" s="9" t="s">
        <v>53</v>
      </c>
      <c r="P705" s="9" t="s">
        <v>22</v>
      </c>
      <c r="Q705" s="3"/>
      <c r="R705" s="7">
        <v>88.5</v>
      </c>
      <c r="S705" s="7">
        <v>177</v>
      </c>
      <c r="T705" s="7"/>
    </row>
    <row r="706" ht="40" customHeight="1" spans="1:20">
      <c r="A706" s="9" t="s">
        <v>42</v>
      </c>
      <c r="B706" s="9" t="s">
        <v>43</v>
      </c>
      <c r="C706" s="9" t="s">
        <v>44</v>
      </c>
      <c r="D706" s="9" t="s">
        <v>45</v>
      </c>
      <c r="E706" s="3">
        <v>247426</v>
      </c>
      <c r="F706" s="9" t="s">
        <v>46</v>
      </c>
      <c r="G706" s="9" t="s">
        <v>47</v>
      </c>
      <c r="H706" s="9" t="str">
        <f t="shared" si="10"/>
        <v>1H210UY84Y</v>
      </c>
      <c r="I706" s="9" t="s">
        <v>919</v>
      </c>
      <c r="J706" s="9" t="s">
        <v>920</v>
      </c>
      <c r="K706" s="9" t="s">
        <v>303</v>
      </c>
      <c r="L706" s="9" t="s">
        <v>921</v>
      </c>
      <c r="M706" s="9" t="s">
        <v>300</v>
      </c>
      <c r="N706" s="3">
        <v>1</v>
      </c>
      <c r="O706" s="9" t="s">
        <v>53</v>
      </c>
      <c r="P706" s="9" t="s">
        <v>19</v>
      </c>
      <c r="Q706" s="3"/>
      <c r="R706" s="7">
        <v>106.5</v>
      </c>
      <c r="S706" s="7">
        <v>106.5</v>
      </c>
      <c r="T706" s="7"/>
    </row>
    <row r="707" ht="40" customHeight="1" spans="1:20">
      <c r="A707" s="9" t="s">
        <v>42</v>
      </c>
      <c r="B707" s="9" t="s">
        <v>43</v>
      </c>
      <c r="C707" s="9" t="s">
        <v>44</v>
      </c>
      <c r="D707" s="9" t="s">
        <v>45</v>
      </c>
      <c r="E707" s="3">
        <v>247426</v>
      </c>
      <c r="F707" s="9" t="s">
        <v>46</v>
      </c>
      <c r="G707" s="9" t="s">
        <v>47</v>
      </c>
      <c r="H707" s="9" t="str">
        <f t="shared" si="10"/>
        <v>1H210RY84V</v>
      </c>
      <c r="I707" s="9" t="s">
        <v>922</v>
      </c>
      <c r="J707" s="9" t="s">
        <v>310</v>
      </c>
      <c r="K707" s="9" t="s">
        <v>216</v>
      </c>
      <c r="L707" s="9" t="s">
        <v>923</v>
      </c>
      <c r="M707" s="9" t="s">
        <v>102</v>
      </c>
      <c r="N707" s="3">
        <v>1</v>
      </c>
      <c r="O707" s="9" t="s">
        <v>53</v>
      </c>
      <c r="P707" s="9" t="s">
        <v>19</v>
      </c>
      <c r="Q707" s="3"/>
      <c r="R707" s="7">
        <v>88.5</v>
      </c>
      <c r="S707" s="7">
        <v>88.5</v>
      </c>
      <c r="T707" s="7"/>
    </row>
    <row r="708" ht="40" customHeight="1" spans="1:20">
      <c r="A708" s="9" t="s">
        <v>42</v>
      </c>
      <c r="B708" s="9" t="s">
        <v>43</v>
      </c>
      <c r="C708" s="9" t="s">
        <v>44</v>
      </c>
      <c r="D708" s="9" t="s">
        <v>45</v>
      </c>
      <c r="E708" s="3">
        <v>247426</v>
      </c>
      <c r="F708" s="9" t="s">
        <v>46</v>
      </c>
      <c r="G708" s="9" t="s">
        <v>47</v>
      </c>
      <c r="H708" s="9" t="str">
        <f t="shared" ref="H708:H771" si="11">CONCATENATE(I708,J708)</f>
        <v>1H210RY84V</v>
      </c>
      <c r="I708" s="9" t="s">
        <v>922</v>
      </c>
      <c r="J708" s="9" t="s">
        <v>310</v>
      </c>
      <c r="K708" s="9" t="s">
        <v>203</v>
      </c>
      <c r="L708" s="9" t="s">
        <v>923</v>
      </c>
      <c r="M708" s="9" t="s">
        <v>102</v>
      </c>
      <c r="N708" s="3">
        <v>1</v>
      </c>
      <c r="O708" s="9" t="s">
        <v>53</v>
      </c>
      <c r="P708" s="9" t="s">
        <v>19</v>
      </c>
      <c r="Q708" s="3"/>
      <c r="R708" s="7">
        <v>88.5</v>
      </c>
      <c r="S708" s="7">
        <v>88.5</v>
      </c>
      <c r="T708" s="7"/>
    </row>
    <row r="709" ht="40" customHeight="1" spans="1:20">
      <c r="A709" s="9" t="s">
        <v>42</v>
      </c>
      <c r="B709" s="9" t="s">
        <v>43</v>
      </c>
      <c r="C709" s="9" t="s">
        <v>44</v>
      </c>
      <c r="D709" s="9" t="s">
        <v>45</v>
      </c>
      <c r="E709" s="3">
        <v>247426</v>
      </c>
      <c r="F709" s="9" t="s">
        <v>46</v>
      </c>
      <c r="G709" s="9" t="s">
        <v>47</v>
      </c>
      <c r="H709" s="9" t="str">
        <f t="shared" si="11"/>
        <v>1H210RY84V</v>
      </c>
      <c r="I709" s="9" t="s">
        <v>922</v>
      </c>
      <c r="J709" s="9" t="s">
        <v>310</v>
      </c>
      <c r="K709" s="9" t="s">
        <v>203</v>
      </c>
      <c r="L709" s="9" t="s">
        <v>923</v>
      </c>
      <c r="M709" s="9" t="s">
        <v>312</v>
      </c>
      <c r="N709" s="3">
        <v>1</v>
      </c>
      <c r="O709" s="9" t="s">
        <v>53</v>
      </c>
      <c r="P709" s="9" t="s">
        <v>19</v>
      </c>
      <c r="Q709" s="3"/>
      <c r="R709" s="7">
        <v>88.5</v>
      </c>
      <c r="S709" s="7">
        <v>88.5</v>
      </c>
      <c r="T709" s="7"/>
    </row>
    <row r="710" ht="40" customHeight="1" spans="1:20">
      <c r="A710" s="9" t="s">
        <v>42</v>
      </c>
      <c r="B710" s="9" t="s">
        <v>43</v>
      </c>
      <c r="C710" s="9" t="s">
        <v>44</v>
      </c>
      <c r="D710" s="9" t="s">
        <v>45</v>
      </c>
      <c r="E710" s="3">
        <v>282130</v>
      </c>
      <c r="F710" s="9" t="s">
        <v>46</v>
      </c>
      <c r="G710" s="9" t="s">
        <v>47</v>
      </c>
      <c r="H710" s="9" t="str">
        <f t="shared" si="11"/>
        <v>1H20ZHY6QS</v>
      </c>
      <c r="I710" s="9" t="s">
        <v>924</v>
      </c>
      <c r="J710" s="9" t="s">
        <v>925</v>
      </c>
      <c r="K710" s="9" t="s">
        <v>85</v>
      </c>
      <c r="L710" s="9" t="s">
        <v>926</v>
      </c>
      <c r="M710" s="9" t="s">
        <v>299</v>
      </c>
      <c r="N710" s="3">
        <v>3</v>
      </c>
      <c r="O710" s="9" t="s">
        <v>53</v>
      </c>
      <c r="P710" s="9" t="s">
        <v>21</v>
      </c>
      <c r="Q710" s="3"/>
      <c r="R710" s="7">
        <v>149.5</v>
      </c>
      <c r="S710" s="7">
        <v>448.5</v>
      </c>
      <c r="T710" s="7"/>
    </row>
    <row r="711" ht="40" customHeight="1" spans="1:20">
      <c r="A711" s="9" t="s">
        <v>42</v>
      </c>
      <c r="B711" s="9" t="s">
        <v>43</v>
      </c>
      <c r="C711" s="9" t="s">
        <v>44</v>
      </c>
      <c r="D711" s="9" t="s">
        <v>45</v>
      </c>
      <c r="E711" s="3">
        <v>282130</v>
      </c>
      <c r="F711" s="9" t="s">
        <v>46</v>
      </c>
      <c r="G711" s="9" t="s">
        <v>47</v>
      </c>
      <c r="H711" s="9" t="str">
        <f t="shared" si="11"/>
        <v>1H20ZHY6QS</v>
      </c>
      <c r="I711" s="9" t="s">
        <v>924</v>
      </c>
      <c r="J711" s="9" t="s">
        <v>925</v>
      </c>
      <c r="K711" s="9" t="s">
        <v>85</v>
      </c>
      <c r="L711" s="9" t="s">
        <v>926</v>
      </c>
      <c r="M711" s="9" t="s">
        <v>102</v>
      </c>
      <c r="N711" s="3">
        <v>21</v>
      </c>
      <c r="O711" s="9" t="s">
        <v>53</v>
      </c>
      <c r="P711" s="9" t="s">
        <v>21</v>
      </c>
      <c r="Q711" s="3"/>
      <c r="R711" s="7">
        <v>149.5</v>
      </c>
      <c r="S711" s="7">
        <v>3139.5</v>
      </c>
      <c r="T711" s="7"/>
    </row>
    <row r="712" ht="40" customHeight="1" spans="1:20">
      <c r="A712" s="9" t="s">
        <v>42</v>
      </c>
      <c r="B712" s="9" t="s">
        <v>43</v>
      </c>
      <c r="C712" s="9" t="s">
        <v>44</v>
      </c>
      <c r="D712" s="9" t="s">
        <v>45</v>
      </c>
      <c r="E712" s="3">
        <v>282130</v>
      </c>
      <c r="F712" s="9" t="s">
        <v>46</v>
      </c>
      <c r="G712" s="9" t="s">
        <v>47</v>
      </c>
      <c r="H712" s="9" t="str">
        <f t="shared" si="11"/>
        <v>1H20ZHY6QS</v>
      </c>
      <c r="I712" s="9" t="s">
        <v>924</v>
      </c>
      <c r="J712" s="9" t="s">
        <v>925</v>
      </c>
      <c r="K712" s="9" t="s">
        <v>85</v>
      </c>
      <c r="L712" s="9" t="s">
        <v>926</v>
      </c>
      <c r="M712" s="9" t="s">
        <v>262</v>
      </c>
      <c r="N712" s="3">
        <v>19</v>
      </c>
      <c r="O712" s="9" t="s">
        <v>53</v>
      </c>
      <c r="P712" s="9" t="s">
        <v>21</v>
      </c>
      <c r="Q712" s="3"/>
      <c r="R712" s="7">
        <v>149.5</v>
      </c>
      <c r="S712" s="7">
        <v>2840.5</v>
      </c>
      <c r="T712" s="7"/>
    </row>
    <row r="713" ht="40" customHeight="1" spans="1:20">
      <c r="A713" s="9" t="s">
        <v>42</v>
      </c>
      <c r="B713" s="9" t="s">
        <v>43</v>
      </c>
      <c r="C713" s="9" t="s">
        <v>44</v>
      </c>
      <c r="D713" s="9" t="s">
        <v>45</v>
      </c>
      <c r="E713" s="3">
        <v>282130</v>
      </c>
      <c r="F713" s="9" t="s">
        <v>46</v>
      </c>
      <c r="G713" s="9" t="s">
        <v>47</v>
      </c>
      <c r="H713" s="9" t="str">
        <f t="shared" si="11"/>
        <v>1H20ZHY6QS</v>
      </c>
      <c r="I713" s="9" t="s">
        <v>924</v>
      </c>
      <c r="J713" s="9" t="s">
        <v>925</v>
      </c>
      <c r="K713" s="9" t="s">
        <v>85</v>
      </c>
      <c r="L713" s="9" t="s">
        <v>926</v>
      </c>
      <c r="M713" s="9" t="s">
        <v>62</v>
      </c>
      <c r="N713" s="3">
        <v>4</v>
      </c>
      <c r="O713" s="9" t="s">
        <v>53</v>
      </c>
      <c r="P713" s="9" t="s">
        <v>21</v>
      </c>
      <c r="Q713" s="3"/>
      <c r="R713" s="7">
        <v>149.5</v>
      </c>
      <c r="S713" s="7">
        <v>598</v>
      </c>
      <c r="T713" s="7"/>
    </row>
    <row r="714" ht="40" customHeight="1" spans="1:20">
      <c r="A714" s="9" t="s">
        <v>42</v>
      </c>
      <c r="B714" s="9" t="s">
        <v>43</v>
      </c>
      <c r="C714" s="9" t="s">
        <v>44</v>
      </c>
      <c r="D714" s="9" t="s">
        <v>45</v>
      </c>
      <c r="E714" s="3">
        <v>282130</v>
      </c>
      <c r="F714" s="9" t="s">
        <v>46</v>
      </c>
      <c r="G714" s="9" t="s">
        <v>47</v>
      </c>
      <c r="H714" s="9" t="str">
        <f t="shared" si="11"/>
        <v>1H20ZHY6QS</v>
      </c>
      <c r="I714" s="9" t="s">
        <v>924</v>
      </c>
      <c r="J714" s="9" t="s">
        <v>925</v>
      </c>
      <c r="K714" s="9" t="s">
        <v>85</v>
      </c>
      <c r="L714" s="9" t="s">
        <v>926</v>
      </c>
      <c r="M714" s="9" t="s">
        <v>300</v>
      </c>
      <c r="N714" s="3">
        <v>4</v>
      </c>
      <c r="O714" s="9" t="s">
        <v>53</v>
      </c>
      <c r="P714" s="9" t="s">
        <v>21</v>
      </c>
      <c r="Q714" s="3"/>
      <c r="R714" s="7">
        <v>149.5</v>
      </c>
      <c r="S714" s="7">
        <v>598</v>
      </c>
      <c r="T714" s="7"/>
    </row>
    <row r="715" ht="40" customHeight="1" spans="1:20">
      <c r="A715" s="9" t="s">
        <v>42</v>
      </c>
      <c r="B715" s="9" t="s">
        <v>43</v>
      </c>
      <c r="C715" s="9" t="s">
        <v>44</v>
      </c>
      <c r="D715" s="9" t="s">
        <v>45</v>
      </c>
      <c r="E715" s="3">
        <v>282130</v>
      </c>
      <c r="F715" s="9" t="s">
        <v>46</v>
      </c>
      <c r="G715" s="9" t="s">
        <v>47</v>
      </c>
      <c r="H715" s="9" t="str">
        <f t="shared" si="11"/>
        <v>1H20ZHY6QS</v>
      </c>
      <c r="I715" s="9" t="s">
        <v>924</v>
      </c>
      <c r="J715" s="9" t="s">
        <v>925</v>
      </c>
      <c r="K715" s="9" t="s">
        <v>85</v>
      </c>
      <c r="L715" s="9" t="s">
        <v>926</v>
      </c>
      <c r="M715" s="9" t="s">
        <v>89</v>
      </c>
      <c r="N715" s="3">
        <v>9</v>
      </c>
      <c r="O715" s="9" t="s">
        <v>53</v>
      </c>
      <c r="P715" s="9" t="s">
        <v>21</v>
      </c>
      <c r="Q715" s="3"/>
      <c r="R715" s="7">
        <v>149.5</v>
      </c>
      <c r="S715" s="7">
        <v>1345.5</v>
      </c>
      <c r="T715" s="7"/>
    </row>
    <row r="716" ht="40" customHeight="1" spans="1:20">
      <c r="A716" s="9" t="s">
        <v>42</v>
      </c>
      <c r="B716" s="9" t="s">
        <v>43</v>
      </c>
      <c r="C716" s="9" t="s">
        <v>44</v>
      </c>
      <c r="D716" s="9" t="s">
        <v>45</v>
      </c>
      <c r="E716" s="3">
        <v>282130</v>
      </c>
      <c r="F716" s="9" t="s">
        <v>46</v>
      </c>
      <c r="G716" s="9" t="s">
        <v>47</v>
      </c>
      <c r="H716" s="9" t="str">
        <f t="shared" si="11"/>
        <v>1H20ZHY6QS</v>
      </c>
      <c r="I716" s="9" t="s">
        <v>924</v>
      </c>
      <c r="J716" s="9" t="s">
        <v>925</v>
      </c>
      <c r="K716" s="9" t="s">
        <v>85</v>
      </c>
      <c r="L716" s="9" t="s">
        <v>926</v>
      </c>
      <c r="M716" s="9" t="s">
        <v>312</v>
      </c>
      <c r="N716" s="3">
        <v>5</v>
      </c>
      <c r="O716" s="9" t="s">
        <v>53</v>
      </c>
      <c r="P716" s="9" t="s">
        <v>21</v>
      </c>
      <c r="Q716" s="3"/>
      <c r="R716" s="7">
        <v>149.5</v>
      </c>
      <c r="S716" s="7">
        <v>747.5</v>
      </c>
      <c r="T716" s="7"/>
    </row>
    <row r="717" ht="40" customHeight="1" spans="1:20">
      <c r="A717" s="9" t="s">
        <v>42</v>
      </c>
      <c r="B717" s="9" t="s">
        <v>57</v>
      </c>
      <c r="C717" s="9" t="s">
        <v>44</v>
      </c>
      <c r="D717" s="9" t="s">
        <v>45</v>
      </c>
      <c r="E717" s="3">
        <v>282130</v>
      </c>
      <c r="F717" s="9" t="s">
        <v>46</v>
      </c>
      <c r="G717" s="9" t="s">
        <v>47</v>
      </c>
      <c r="H717" s="9" t="str">
        <f t="shared" si="11"/>
        <v>1G180ZA058</v>
      </c>
      <c r="I717" s="9" t="s">
        <v>927</v>
      </c>
      <c r="J717" s="9" t="s">
        <v>928</v>
      </c>
      <c r="K717" s="9" t="s">
        <v>929</v>
      </c>
      <c r="L717" s="9" t="s">
        <v>930</v>
      </c>
      <c r="M717" s="9" t="s">
        <v>70</v>
      </c>
      <c r="N717" s="3">
        <v>1</v>
      </c>
      <c r="O717" s="9" t="s">
        <v>53</v>
      </c>
      <c r="P717" s="9" t="s">
        <v>11</v>
      </c>
      <c r="Q717" s="3"/>
      <c r="R717" s="7">
        <v>88.5</v>
      </c>
      <c r="S717" s="7">
        <v>88.5</v>
      </c>
      <c r="T717" s="7"/>
    </row>
    <row r="718" ht="40" customHeight="1" spans="1:20">
      <c r="A718" s="9" t="s">
        <v>42</v>
      </c>
      <c r="B718" s="9" t="s">
        <v>57</v>
      </c>
      <c r="C718" s="9" t="s">
        <v>44</v>
      </c>
      <c r="D718" s="9" t="s">
        <v>45</v>
      </c>
      <c r="E718" s="3">
        <v>282130</v>
      </c>
      <c r="F718" s="9" t="s">
        <v>46</v>
      </c>
      <c r="G718" s="9" t="s">
        <v>47</v>
      </c>
      <c r="H718" s="9" t="str">
        <f t="shared" si="11"/>
        <v>1G180ZA058</v>
      </c>
      <c r="I718" s="9" t="s">
        <v>927</v>
      </c>
      <c r="J718" s="9" t="s">
        <v>928</v>
      </c>
      <c r="K718" s="9" t="s">
        <v>929</v>
      </c>
      <c r="L718" s="9" t="s">
        <v>930</v>
      </c>
      <c r="M718" s="9" t="s">
        <v>71</v>
      </c>
      <c r="N718" s="3">
        <v>1</v>
      </c>
      <c r="O718" s="9" t="s">
        <v>53</v>
      </c>
      <c r="P718" s="9" t="s">
        <v>11</v>
      </c>
      <c r="Q718" s="3"/>
      <c r="R718" s="7">
        <v>88.5</v>
      </c>
      <c r="S718" s="7">
        <v>88.5</v>
      </c>
      <c r="T718" s="7"/>
    </row>
    <row r="719" ht="40" customHeight="1" spans="1:20">
      <c r="A719" s="9" t="s">
        <v>42</v>
      </c>
      <c r="B719" s="9" t="s">
        <v>57</v>
      </c>
      <c r="C719" s="9" t="s">
        <v>44</v>
      </c>
      <c r="D719" s="9" t="s">
        <v>45</v>
      </c>
      <c r="E719" s="3">
        <v>282130</v>
      </c>
      <c r="F719" s="9" t="s">
        <v>46</v>
      </c>
      <c r="G719" s="9" t="s">
        <v>47</v>
      </c>
      <c r="H719" s="9" t="str">
        <f t="shared" si="11"/>
        <v>1G180ZA058</v>
      </c>
      <c r="I719" s="9" t="s">
        <v>927</v>
      </c>
      <c r="J719" s="9" t="s">
        <v>928</v>
      </c>
      <c r="K719" s="9" t="s">
        <v>929</v>
      </c>
      <c r="L719" s="9" t="s">
        <v>930</v>
      </c>
      <c r="M719" s="9" t="s">
        <v>73</v>
      </c>
      <c r="N719" s="3">
        <v>1</v>
      </c>
      <c r="O719" s="9" t="s">
        <v>53</v>
      </c>
      <c r="P719" s="9" t="s">
        <v>11</v>
      </c>
      <c r="Q719" s="3"/>
      <c r="R719" s="7">
        <v>88.5</v>
      </c>
      <c r="S719" s="7">
        <v>88.5</v>
      </c>
      <c r="T719" s="7"/>
    </row>
    <row r="720" ht="40" customHeight="1" spans="1:20">
      <c r="A720" s="9" t="s">
        <v>42</v>
      </c>
      <c r="B720" s="9" t="s">
        <v>43</v>
      </c>
      <c r="C720" s="9" t="s">
        <v>44</v>
      </c>
      <c r="D720" s="9" t="s">
        <v>45</v>
      </c>
      <c r="E720" s="3">
        <v>282130</v>
      </c>
      <c r="F720" s="9" t="s">
        <v>46</v>
      </c>
      <c r="G720" s="9" t="s">
        <v>47</v>
      </c>
      <c r="H720" s="9" t="str">
        <f t="shared" si="11"/>
        <v>1G180NY7Z2</v>
      </c>
      <c r="I720" s="9" t="s">
        <v>931</v>
      </c>
      <c r="J720" s="9" t="s">
        <v>932</v>
      </c>
      <c r="K720" s="9" t="s">
        <v>190</v>
      </c>
      <c r="L720" s="9" t="s">
        <v>933</v>
      </c>
      <c r="M720" s="9" t="s">
        <v>71</v>
      </c>
      <c r="N720" s="3">
        <v>1</v>
      </c>
      <c r="O720" s="9" t="s">
        <v>53</v>
      </c>
      <c r="P720" s="9" t="s">
        <v>9</v>
      </c>
      <c r="Q720" s="3"/>
      <c r="R720" s="7">
        <v>133.5</v>
      </c>
      <c r="S720" s="7">
        <v>133.5</v>
      </c>
      <c r="T720" s="7"/>
    </row>
    <row r="721" ht="40" customHeight="1" spans="1:20">
      <c r="A721" s="9" t="s">
        <v>42</v>
      </c>
      <c r="B721" s="9" t="s">
        <v>57</v>
      </c>
      <c r="C721" s="9" t="s">
        <v>44</v>
      </c>
      <c r="D721" s="9" t="s">
        <v>45</v>
      </c>
      <c r="E721" s="3">
        <v>282130</v>
      </c>
      <c r="F721" s="9" t="s">
        <v>46</v>
      </c>
      <c r="G721" s="9" t="s">
        <v>47</v>
      </c>
      <c r="H721" s="9" t="str">
        <f t="shared" si="11"/>
        <v>1G181TA02T</v>
      </c>
      <c r="I721" s="9" t="s">
        <v>934</v>
      </c>
      <c r="J721" s="9" t="s">
        <v>935</v>
      </c>
      <c r="K721" s="9" t="s">
        <v>636</v>
      </c>
      <c r="L721" s="9" t="s">
        <v>936</v>
      </c>
      <c r="M721" s="9" t="s">
        <v>70</v>
      </c>
      <c r="N721" s="3">
        <v>1</v>
      </c>
      <c r="O721" s="9" t="s">
        <v>53</v>
      </c>
      <c r="P721" s="9" t="s">
        <v>14</v>
      </c>
      <c r="Q721" s="3"/>
      <c r="R721" s="7">
        <v>88.5</v>
      </c>
      <c r="S721" s="7">
        <v>88.5</v>
      </c>
      <c r="T721" s="7"/>
    </row>
    <row r="722" ht="40" customHeight="1" spans="1:20">
      <c r="A722" s="9" t="s">
        <v>42</v>
      </c>
      <c r="B722" s="9" t="s">
        <v>57</v>
      </c>
      <c r="C722" s="9" t="s">
        <v>44</v>
      </c>
      <c r="D722" s="9" t="s">
        <v>45</v>
      </c>
      <c r="E722" s="3">
        <v>282130</v>
      </c>
      <c r="F722" s="9" t="s">
        <v>46</v>
      </c>
      <c r="G722" s="9" t="s">
        <v>47</v>
      </c>
      <c r="H722" s="9" t="str">
        <f t="shared" si="11"/>
        <v>1G181TA02T</v>
      </c>
      <c r="I722" s="9" t="s">
        <v>934</v>
      </c>
      <c r="J722" s="9" t="s">
        <v>935</v>
      </c>
      <c r="K722" s="9" t="s">
        <v>636</v>
      </c>
      <c r="L722" s="9" t="s">
        <v>936</v>
      </c>
      <c r="M722" s="9" t="s">
        <v>73</v>
      </c>
      <c r="N722" s="3">
        <v>2</v>
      </c>
      <c r="O722" s="9" t="s">
        <v>53</v>
      </c>
      <c r="P722" s="9" t="s">
        <v>14</v>
      </c>
      <c r="Q722" s="3"/>
      <c r="R722" s="7">
        <v>88.5</v>
      </c>
      <c r="S722" s="7">
        <v>177</v>
      </c>
      <c r="T722" s="7"/>
    </row>
    <row r="723" ht="40" customHeight="1" spans="1:20">
      <c r="A723" s="9" t="s">
        <v>42</v>
      </c>
      <c r="B723" s="9" t="s">
        <v>57</v>
      </c>
      <c r="C723" s="9" t="s">
        <v>44</v>
      </c>
      <c r="D723" s="9" t="s">
        <v>45</v>
      </c>
      <c r="E723" s="3">
        <v>282130</v>
      </c>
      <c r="F723" s="9" t="s">
        <v>46</v>
      </c>
      <c r="G723" s="9" t="s">
        <v>47</v>
      </c>
      <c r="H723" s="9" t="str">
        <f t="shared" si="11"/>
        <v>1G17YMY722</v>
      </c>
      <c r="I723" s="9" t="s">
        <v>937</v>
      </c>
      <c r="J723" s="9" t="s">
        <v>938</v>
      </c>
      <c r="K723" s="9" t="s">
        <v>120</v>
      </c>
      <c r="L723" s="9" t="s">
        <v>939</v>
      </c>
      <c r="M723" s="9" t="s">
        <v>70</v>
      </c>
      <c r="N723" s="3">
        <v>1</v>
      </c>
      <c r="O723" s="9" t="s">
        <v>53</v>
      </c>
      <c r="P723" s="9" t="s">
        <v>13</v>
      </c>
      <c r="Q723" s="3"/>
      <c r="R723" s="7">
        <v>79</v>
      </c>
      <c r="S723" s="7">
        <v>79</v>
      </c>
      <c r="T723" s="7"/>
    </row>
    <row r="724" ht="40" customHeight="1" spans="1:20">
      <c r="A724" s="9" t="s">
        <v>42</v>
      </c>
      <c r="B724" s="9" t="s">
        <v>57</v>
      </c>
      <c r="C724" s="9" t="s">
        <v>44</v>
      </c>
      <c r="D724" s="9" t="s">
        <v>45</v>
      </c>
      <c r="E724" s="3">
        <v>282130</v>
      </c>
      <c r="F724" s="9" t="s">
        <v>46</v>
      </c>
      <c r="G724" s="9" t="s">
        <v>47</v>
      </c>
      <c r="H724" s="9" t="str">
        <f t="shared" si="11"/>
        <v>1G17YMY722</v>
      </c>
      <c r="I724" s="9" t="s">
        <v>937</v>
      </c>
      <c r="J724" s="9" t="s">
        <v>938</v>
      </c>
      <c r="K724" s="9" t="s">
        <v>85</v>
      </c>
      <c r="L724" s="9" t="s">
        <v>939</v>
      </c>
      <c r="M724" s="9" t="s">
        <v>70</v>
      </c>
      <c r="N724" s="3">
        <v>1</v>
      </c>
      <c r="O724" s="9" t="s">
        <v>53</v>
      </c>
      <c r="P724" s="9" t="s">
        <v>13</v>
      </c>
      <c r="Q724" s="3"/>
      <c r="R724" s="7">
        <v>79</v>
      </c>
      <c r="S724" s="7">
        <v>79</v>
      </c>
      <c r="T724" s="7"/>
    </row>
    <row r="725" ht="40" customHeight="1" spans="1:20">
      <c r="A725" s="9" t="s">
        <v>42</v>
      </c>
      <c r="B725" s="9" t="s">
        <v>43</v>
      </c>
      <c r="C725" s="9" t="s">
        <v>44</v>
      </c>
      <c r="D725" s="9" t="s">
        <v>45</v>
      </c>
      <c r="E725" s="3">
        <v>247426</v>
      </c>
      <c r="F725" s="9" t="s">
        <v>46</v>
      </c>
      <c r="G725" s="9" t="s">
        <v>47</v>
      </c>
      <c r="H725" s="9" t="str">
        <f t="shared" si="11"/>
        <v>1G17GSY817</v>
      </c>
      <c r="I725" s="9" t="s">
        <v>940</v>
      </c>
      <c r="J725" s="9" t="s">
        <v>941</v>
      </c>
      <c r="K725" s="9" t="s">
        <v>85</v>
      </c>
      <c r="L725" s="9" t="s">
        <v>942</v>
      </c>
      <c r="M725" s="9" t="s">
        <v>62</v>
      </c>
      <c r="N725" s="3">
        <v>1</v>
      </c>
      <c r="O725" s="9" t="s">
        <v>53</v>
      </c>
      <c r="P725" s="9" t="s">
        <v>22</v>
      </c>
      <c r="Q725" s="3"/>
      <c r="R725" s="7">
        <v>63</v>
      </c>
      <c r="S725" s="7">
        <v>63</v>
      </c>
      <c r="T725" s="7"/>
    </row>
    <row r="726" ht="40" customHeight="1" spans="1:20">
      <c r="A726" s="9" t="s">
        <v>42</v>
      </c>
      <c r="B726" s="9" t="s">
        <v>43</v>
      </c>
      <c r="C726" s="9" t="s">
        <v>44</v>
      </c>
      <c r="D726" s="9" t="s">
        <v>45</v>
      </c>
      <c r="E726" s="3">
        <v>247426</v>
      </c>
      <c r="F726" s="9" t="s">
        <v>46</v>
      </c>
      <c r="G726" s="9" t="s">
        <v>47</v>
      </c>
      <c r="H726" s="9" t="str">
        <f t="shared" si="11"/>
        <v>1G17MBY7SY</v>
      </c>
      <c r="I726" s="9" t="s">
        <v>943</v>
      </c>
      <c r="J726" s="9" t="s">
        <v>944</v>
      </c>
      <c r="K726" s="9" t="s">
        <v>945</v>
      </c>
      <c r="L726" s="9" t="s">
        <v>946</v>
      </c>
      <c r="M726" s="9" t="s">
        <v>64</v>
      </c>
      <c r="N726" s="3">
        <v>1</v>
      </c>
      <c r="O726" s="9" t="s">
        <v>53</v>
      </c>
      <c r="P726" s="9" t="s">
        <v>5</v>
      </c>
      <c r="Q726" s="3"/>
      <c r="R726" s="7">
        <v>102</v>
      </c>
      <c r="S726" s="7">
        <v>102</v>
      </c>
      <c r="T726" s="7"/>
    </row>
    <row r="727" ht="40" customHeight="1" spans="1:20">
      <c r="A727" s="9" t="s">
        <v>42</v>
      </c>
      <c r="B727" s="9" t="s">
        <v>65</v>
      </c>
      <c r="C727" s="9" t="s">
        <v>44</v>
      </c>
      <c r="D727" s="9" t="s">
        <v>45</v>
      </c>
      <c r="E727" s="3">
        <v>282130</v>
      </c>
      <c r="F727" s="9" t="s">
        <v>46</v>
      </c>
      <c r="G727" s="9" t="s">
        <v>47</v>
      </c>
      <c r="H727" s="9" t="str">
        <f t="shared" si="11"/>
        <v>1G17UBY771</v>
      </c>
      <c r="I727" s="9" t="s">
        <v>947</v>
      </c>
      <c r="J727" s="9" t="s">
        <v>816</v>
      </c>
      <c r="K727" s="9" t="s">
        <v>817</v>
      </c>
      <c r="L727" s="9" t="s">
        <v>948</v>
      </c>
      <c r="M727" s="9" t="s">
        <v>71</v>
      </c>
      <c r="N727" s="3">
        <v>2</v>
      </c>
      <c r="O727" s="9" t="s">
        <v>53</v>
      </c>
      <c r="P727" s="9" t="s">
        <v>14</v>
      </c>
      <c r="Q727" s="3"/>
      <c r="R727" s="7">
        <v>77</v>
      </c>
      <c r="S727" s="7">
        <v>154</v>
      </c>
      <c r="T727" s="7"/>
    </row>
    <row r="728" ht="40" customHeight="1" spans="1:20">
      <c r="A728" s="9" t="s">
        <v>42</v>
      </c>
      <c r="B728" s="9" t="s">
        <v>65</v>
      </c>
      <c r="C728" s="9" t="s">
        <v>44</v>
      </c>
      <c r="D728" s="9" t="s">
        <v>45</v>
      </c>
      <c r="E728" s="3">
        <v>282130</v>
      </c>
      <c r="F728" s="9" t="s">
        <v>46</v>
      </c>
      <c r="G728" s="9" t="s">
        <v>47</v>
      </c>
      <c r="H728" s="9" t="str">
        <f t="shared" si="11"/>
        <v>1G17UBY771</v>
      </c>
      <c r="I728" s="9" t="s">
        <v>947</v>
      </c>
      <c r="J728" s="9" t="s">
        <v>816</v>
      </c>
      <c r="K728" s="9" t="s">
        <v>817</v>
      </c>
      <c r="L728" s="9" t="s">
        <v>948</v>
      </c>
      <c r="M728" s="9" t="s">
        <v>72</v>
      </c>
      <c r="N728" s="3">
        <v>2</v>
      </c>
      <c r="O728" s="9" t="s">
        <v>53</v>
      </c>
      <c r="P728" s="9" t="s">
        <v>14</v>
      </c>
      <c r="Q728" s="3"/>
      <c r="R728" s="7">
        <v>77</v>
      </c>
      <c r="S728" s="7">
        <v>154</v>
      </c>
      <c r="T728" s="7"/>
    </row>
    <row r="729" ht="40" customHeight="1" spans="1:20">
      <c r="A729" s="9" t="s">
        <v>42</v>
      </c>
      <c r="B729" s="9" t="s">
        <v>65</v>
      </c>
      <c r="C729" s="9" t="s">
        <v>44</v>
      </c>
      <c r="D729" s="9" t="s">
        <v>45</v>
      </c>
      <c r="E729" s="3">
        <v>282130</v>
      </c>
      <c r="F729" s="9" t="s">
        <v>46</v>
      </c>
      <c r="G729" s="9" t="s">
        <v>47</v>
      </c>
      <c r="H729" s="9" t="str">
        <f t="shared" si="11"/>
        <v>1G17UBY771</v>
      </c>
      <c r="I729" s="9" t="s">
        <v>947</v>
      </c>
      <c r="J729" s="9" t="s">
        <v>816</v>
      </c>
      <c r="K729" s="9" t="s">
        <v>171</v>
      </c>
      <c r="L729" s="9" t="s">
        <v>948</v>
      </c>
      <c r="M729" s="9" t="s">
        <v>71</v>
      </c>
      <c r="N729" s="3">
        <v>1</v>
      </c>
      <c r="O729" s="9" t="s">
        <v>53</v>
      </c>
      <c r="P729" s="9" t="s">
        <v>14</v>
      </c>
      <c r="Q729" s="3"/>
      <c r="R729" s="7">
        <v>77</v>
      </c>
      <c r="S729" s="7">
        <v>77</v>
      </c>
      <c r="T729" s="7"/>
    </row>
    <row r="730" ht="40" customHeight="1" spans="1:20">
      <c r="A730" s="9" t="s">
        <v>42</v>
      </c>
      <c r="B730" s="9" t="s">
        <v>65</v>
      </c>
      <c r="C730" s="9" t="s">
        <v>44</v>
      </c>
      <c r="D730" s="9" t="s">
        <v>45</v>
      </c>
      <c r="E730" s="3">
        <v>282130</v>
      </c>
      <c r="F730" s="9" t="s">
        <v>46</v>
      </c>
      <c r="G730" s="9" t="s">
        <v>47</v>
      </c>
      <c r="H730" s="9" t="str">
        <f t="shared" si="11"/>
        <v>1G17WMA01M</v>
      </c>
      <c r="I730" s="9" t="s">
        <v>949</v>
      </c>
      <c r="J730" s="9" t="s">
        <v>812</v>
      </c>
      <c r="K730" s="9" t="s">
        <v>950</v>
      </c>
      <c r="L730" s="9" t="s">
        <v>951</v>
      </c>
      <c r="M730" s="9" t="s">
        <v>71</v>
      </c>
      <c r="N730" s="3">
        <v>1</v>
      </c>
      <c r="O730" s="9" t="s">
        <v>53</v>
      </c>
      <c r="P730" s="9" t="s">
        <v>8</v>
      </c>
      <c r="Q730" s="3"/>
      <c r="R730" s="7">
        <v>159</v>
      </c>
      <c r="S730" s="7">
        <v>159</v>
      </c>
      <c r="T730" s="7"/>
    </row>
    <row r="731" ht="40" customHeight="1" spans="1:20">
      <c r="A731" s="9" t="s">
        <v>42</v>
      </c>
      <c r="B731" s="9" t="s">
        <v>43</v>
      </c>
      <c r="C731" s="9" t="s">
        <v>44</v>
      </c>
      <c r="D731" s="9" t="s">
        <v>45</v>
      </c>
      <c r="E731" s="3">
        <v>282130</v>
      </c>
      <c r="F731" s="9" t="s">
        <v>46</v>
      </c>
      <c r="G731" s="9" t="s">
        <v>47</v>
      </c>
      <c r="H731" s="9" t="str">
        <f t="shared" si="11"/>
        <v>1G17Y7Y828</v>
      </c>
      <c r="I731" s="9" t="s">
        <v>952</v>
      </c>
      <c r="J731" s="9" t="s">
        <v>459</v>
      </c>
      <c r="K731" s="9" t="s">
        <v>953</v>
      </c>
      <c r="L731" s="9" t="s">
        <v>954</v>
      </c>
      <c r="M731" s="9" t="s">
        <v>70</v>
      </c>
      <c r="N731" s="3">
        <v>1</v>
      </c>
      <c r="O731" s="9" t="s">
        <v>53</v>
      </c>
      <c r="P731" s="9" t="s">
        <v>17</v>
      </c>
      <c r="Q731" s="3"/>
      <c r="R731" s="7">
        <v>178.5</v>
      </c>
      <c r="S731" s="7">
        <v>178.5</v>
      </c>
      <c r="T731" s="7"/>
    </row>
    <row r="732" ht="40" customHeight="1" spans="1:20">
      <c r="A732" s="9" t="s">
        <v>42</v>
      </c>
      <c r="B732" s="9" t="s">
        <v>43</v>
      </c>
      <c r="C732" s="9" t="s">
        <v>44</v>
      </c>
      <c r="D732" s="9" t="s">
        <v>45</v>
      </c>
      <c r="E732" s="3">
        <v>282130</v>
      </c>
      <c r="F732" s="9" t="s">
        <v>46</v>
      </c>
      <c r="G732" s="9" t="s">
        <v>47</v>
      </c>
      <c r="H732" s="9" t="str">
        <f t="shared" si="11"/>
        <v>1G17Y7Y828</v>
      </c>
      <c r="I732" s="9" t="s">
        <v>952</v>
      </c>
      <c r="J732" s="9" t="s">
        <v>459</v>
      </c>
      <c r="K732" s="9" t="s">
        <v>953</v>
      </c>
      <c r="L732" s="9" t="s">
        <v>954</v>
      </c>
      <c r="M732" s="9" t="s">
        <v>72</v>
      </c>
      <c r="N732" s="3">
        <v>1</v>
      </c>
      <c r="O732" s="9" t="s">
        <v>53</v>
      </c>
      <c r="P732" s="9" t="s">
        <v>17</v>
      </c>
      <c r="Q732" s="3"/>
      <c r="R732" s="7">
        <v>178.5</v>
      </c>
      <c r="S732" s="7">
        <v>178.5</v>
      </c>
      <c r="T732" s="7"/>
    </row>
    <row r="733" ht="40" customHeight="1" spans="1:20">
      <c r="A733" s="9" t="s">
        <v>42</v>
      </c>
      <c r="B733" s="9" t="s">
        <v>43</v>
      </c>
      <c r="C733" s="9" t="s">
        <v>44</v>
      </c>
      <c r="D733" s="9" t="s">
        <v>45</v>
      </c>
      <c r="E733" s="3">
        <v>282130</v>
      </c>
      <c r="F733" s="9" t="s">
        <v>46</v>
      </c>
      <c r="G733" s="9" t="s">
        <v>47</v>
      </c>
      <c r="H733" s="9" t="str">
        <f t="shared" si="11"/>
        <v>1G17Y7Y828</v>
      </c>
      <c r="I733" s="9" t="s">
        <v>952</v>
      </c>
      <c r="J733" s="9" t="s">
        <v>459</v>
      </c>
      <c r="K733" s="9" t="s">
        <v>953</v>
      </c>
      <c r="L733" s="9" t="s">
        <v>954</v>
      </c>
      <c r="M733" s="9" t="s">
        <v>343</v>
      </c>
      <c r="N733" s="3">
        <v>1</v>
      </c>
      <c r="O733" s="9" t="s">
        <v>53</v>
      </c>
      <c r="P733" s="9" t="s">
        <v>17</v>
      </c>
      <c r="Q733" s="3"/>
      <c r="R733" s="7">
        <v>178.5</v>
      </c>
      <c r="S733" s="7">
        <v>178.5</v>
      </c>
      <c r="T733" s="7"/>
    </row>
    <row r="734" ht="40" customHeight="1" spans="1:20">
      <c r="A734" s="9" t="s">
        <v>42</v>
      </c>
      <c r="B734" s="9" t="s">
        <v>43</v>
      </c>
      <c r="C734" s="9" t="s">
        <v>44</v>
      </c>
      <c r="D734" s="9" t="s">
        <v>45</v>
      </c>
      <c r="E734" s="3">
        <v>282130</v>
      </c>
      <c r="F734" s="9" t="s">
        <v>46</v>
      </c>
      <c r="G734" s="9" t="s">
        <v>47</v>
      </c>
      <c r="H734" s="9" t="str">
        <f t="shared" si="11"/>
        <v>1G17Y7Y828</v>
      </c>
      <c r="I734" s="9" t="s">
        <v>952</v>
      </c>
      <c r="J734" s="9" t="s">
        <v>459</v>
      </c>
      <c r="K734" s="9" t="s">
        <v>953</v>
      </c>
      <c r="L734" s="9" t="s">
        <v>954</v>
      </c>
      <c r="M734" s="9" t="s">
        <v>73</v>
      </c>
      <c r="N734" s="3">
        <v>1</v>
      </c>
      <c r="O734" s="9" t="s">
        <v>53</v>
      </c>
      <c r="P734" s="9" t="s">
        <v>17</v>
      </c>
      <c r="Q734" s="3"/>
      <c r="R734" s="7">
        <v>178.5</v>
      </c>
      <c r="S734" s="7">
        <v>178.5</v>
      </c>
      <c r="T734" s="7"/>
    </row>
    <row r="735" ht="40" customHeight="1" spans="1:20">
      <c r="A735" s="9" t="s">
        <v>42</v>
      </c>
      <c r="B735" s="9" t="s">
        <v>57</v>
      </c>
      <c r="C735" s="9" t="s">
        <v>44</v>
      </c>
      <c r="D735" s="9" t="s">
        <v>45</v>
      </c>
      <c r="E735" s="3">
        <v>282130</v>
      </c>
      <c r="F735" s="9" t="s">
        <v>46</v>
      </c>
      <c r="G735" s="9" t="s">
        <v>47</v>
      </c>
      <c r="H735" s="9" t="str">
        <f t="shared" si="11"/>
        <v>1G18K2A02X</v>
      </c>
      <c r="I735" s="9" t="s">
        <v>955</v>
      </c>
      <c r="J735" s="9" t="s">
        <v>226</v>
      </c>
      <c r="K735" s="9" t="s">
        <v>723</v>
      </c>
      <c r="L735" s="9" t="s">
        <v>956</v>
      </c>
      <c r="M735" s="9" t="s">
        <v>70</v>
      </c>
      <c r="N735" s="3">
        <v>1</v>
      </c>
      <c r="O735" s="9" t="s">
        <v>53</v>
      </c>
      <c r="P735" s="9" t="s">
        <v>14</v>
      </c>
      <c r="Q735" s="3"/>
      <c r="R735" s="7">
        <v>79</v>
      </c>
      <c r="S735" s="7">
        <v>79</v>
      </c>
      <c r="T735" s="7"/>
    </row>
    <row r="736" ht="40" customHeight="1" spans="1:20">
      <c r="A736" s="9" t="s">
        <v>42</v>
      </c>
      <c r="B736" s="9" t="s">
        <v>57</v>
      </c>
      <c r="C736" s="9" t="s">
        <v>44</v>
      </c>
      <c r="D736" s="9" t="s">
        <v>45</v>
      </c>
      <c r="E736" s="3">
        <v>282130</v>
      </c>
      <c r="F736" s="9" t="s">
        <v>46</v>
      </c>
      <c r="G736" s="9" t="s">
        <v>47</v>
      </c>
      <c r="H736" s="9" t="str">
        <f t="shared" si="11"/>
        <v>1G18K2A02X</v>
      </c>
      <c r="I736" s="9" t="s">
        <v>955</v>
      </c>
      <c r="J736" s="9" t="s">
        <v>226</v>
      </c>
      <c r="K736" s="9" t="s">
        <v>723</v>
      </c>
      <c r="L736" s="9" t="s">
        <v>956</v>
      </c>
      <c r="M736" s="9" t="s">
        <v>71</v>
      </c>
      <c r="N736" s="3">
        <v>1</v>
      </c>
      <c r="O736" s="9" t="s">
        <v>53</v>
      </c>
      <c r="P736" s="9" t="s">
        <v>14</v>
      </c>
      <c r="Q736" s="3"/>
      <c r="R736" s="7">
        <v>79</v>
      </c>
      <c r="S736" s="7">
        <v>79</v>
      </c>
      <c r="T736" s="7"/>
    </row>
    <row r="737" ht="40" customHeight="1" spans="1:20">
      <c r="A737" s="9" t="s">
        <v>42</v>
      </c>
      <c r="B737" s="9" t="s">
        <v>57</v>
      </c>
      <c r="C737" s="9" t="s">
        <v>44</v>
      </c>
      <c r="D737" s="9" t="s">
        <v>45</v>
      </c>
      <c r="E737" s="3">
        <v>282130</v>
      </c>
      <c r="F737" s="9" t="s">
        <v>46</v>
      </c>
      <c r="G737" s="9" t="s">
        <v>47</v>
      </c>
      <c r="H737" s="9" t="str">
        <f t="shared" si="11"/>
        <v>1G18K2A02X</v>
      </c>
      <c r="I737" s="9" t="s">
        <v>955</v>
      </c>
      <c r="J737" s="9" t="s">
        <v>226</v>
      </c>
      <c r="K737" s="9" t="s">
        <v>723</v>
      </c>
      <c r="L737" s="9" t="s">
        <v>956</v>
      </c>
      <c r="M737" s="9" t="s">
        <v>73</v>
      </c>
      <c r="N737" s="3">
        <v>1</v>
      </c>
      <c r="O737" s="9" t="s">
        <v>53</v>
      </c>
      <c r="P737" s="9" t="s">
        <v>14</v>
      </c>
      <c r="Q737" s="3"/>
      <c r="R737" s="7">
        <v>79</v>
      </c>
      <c r="S737" s="7">
        <v>79</v>
      </c>
      <c r="T737" s="7"/>
    </row>
    <row r="738" ht="40" customHeight="1" spans="1:20">
      <c r="A738" s="9" t="s">
        <v>42</v>
      </c>
      <c r="B738" s="9" t="s">
        <v>57</v>
      </c>
      <c r="C738" s="9" t="s">
        <v>44</v>
      </c>
      <c r="D738" s="9" t="s">
        <v>45</v>
      </c>
      <c r="E738" s="3">
        <v>282130</v>
      </c>
      <c r="F738" s="9" t="s">
        <v>46</v>
      </c>
      <c r="G738" s="9" t="s">
        <v>47</v>
      </c>
      <c r="H738" s="9" t="str">
        <f t="shared" si="11"/>
        <v>1G18K2A02X</v>
      </c>
      <c r="I738" s="9" t="s">
        <v>955</v>
      </c>
      <c r="J738" s="9" t="s">
        <v>226</v>
      </c>
      <c r="K738" s="9" t="s">
        <v>957</v>
      </c>
      <c r="L738" s="9" t="s">
        <v>956</v>
      </c>
      <c r="M738" s="9" t="s">
        <v>71</v>
      </c>
      <c r="N738" s="3">
        <v>1</v>
      </c>
      <c r="O738" s="9" t="s">
        <v>53</v>
      </c>
      <c r="P738" s="9" t="s">
        <v>14</v>
      </c>
      <c r="Q738" s="3"/>
      <c r="R738" s="7">
        <v>79</v>
      </c>
      <c r="S738" s="7">
        <v>79</v>
      </c>
      <c r="T738" s="7"/>
    </row>
    <row r="739" ht="40" customHeight="1" spans="1:20">
      <c r="A739" s="9" t="s">
        <v>42</v>
      </c>
      <c r="B739" s="9" t="s">
        <v>57</v>
      </c>
      <c r="C739" s="9" t="s">
        <v>44</v>
      </c>
      <c r="D739" s="9" t="s">
        <v>45</v>
      </c>
      <c r="E739" s="3">
        <v>282130</v>
      </c>
      <c r="F739" s="9" t="s">
        <v>46</v>
      </c>
      <c r="G739" s="9" t="s">
        <v>47</v>
      </c>
      <c r="H739" s="9" t="str">
        <f t="shared" si="11"/>
        <v>1G18K2A02X</v>
      </c>
      <c r="I739" s="9" t="s">
        <v>955</v>
      </c>
      <c r="J739" s="9" t="s">
        <v>226</v>
      </c>
      <c r="K739" s="9" t="s">
        <v>957</v>
      </c>
      <c r="L739" s="9" t="s">
        <v>956</v>
      </c>
      <c r="M739" s="9" t="s">
        <v>72</v>
      </c>
      <c r="N739" s="3">
        <v>2</v>
      </c>
      <c r="O739" s="9" t="s">
        <v>53</v>
      </c>
      <c r="P739" s="9" t="s">
        <v>14</v>
      </c>
      <c r="Q739" s="3"/>
      <c r="R739" s="7">
        <v>79</v>
      </c>
      <c r="S739" s="7">
        <v>158</v>
      </c>
      <c r="T739" s="7"/>
    </row>
    <row r="740" ht="40" customHeight="1" spans="1:20">
      <c r="A740" s="9" t="s">
        <v>42</v>
      </c>
      <c r="B740" s="9" t="s">
        <v>57</v>
      </c>
      <c r="C740" s="9" t="s">
        <v>44</v>
      </c>
      <c r="D740" s="9" t="s">
        <v>45</v>
      </c>
      <c r="E740" s="3">
        <v>282130</v>
      </c>
      <c r="F740" s="9" t="s">
        <v>46</v>
      </c>
      <c r="G740" s="9" t="s">
        <v>47</v>
      </c>
      <c r="H740" s="9" t="str">
        <f t="shared" si="11"/>
        <v>1G18K2A02X</v>
      </c>
      <c r="I740" s="9" t="s">
        <v>955</v>
      </c>
      <c r="J740" s="9" t="s">
        <v>226</v>
      </c>
      <c r="K740" s="9" t="s">
        <v>957</v>
      </c>
      <c r="L740" s="9" t="s">
        <v>956</v>
      </c>
      <c r="M740" s="9" t="s">
        <v>73</v>
      </c>
      <c r="N740" s="3">
        <v>2</v>
      </c>
      <c r="O740" s="9" t="s">
        <v>53</v>
      </c>
      <c r="P740" s="9" t="s">
        <v>14</v>
      </c>
      <c r="Q740" s="3"/>
      <c r="R740" s="7">
        <v>79</v>
      </c>
      <c r="S740" s="7">
        <v>158</v>
      </c>
      <c r="T740" s="7"/>
    </row>
    <row r="741" ht="40" customHeight="1" spans="1:20">
      <c r="A741" s="9" t="s">
        <v>42</v>
      </c>
      <c r="B741" s="9" t="s">
        <v>57</v>
      </c>
      <c r="C741" s="9" t="s">
        <v>44</v>
      </c>
      <c r="D741" s="9" t="s">
        <v>45</v>
      </c>
      <c r="E741" s="3">
        <v>282130</v>
      </c>
      <c r="F741" s="9" t="s">
        <v>46</v>
      </c>
      <c r="G741" s="9" t="s">
        <v>47</v>
      </c>
      <c r="H741" s="9" t="str">
        <f t="shared" si="11"/>
        <v>1G18K2A02X</v>
      </c>
      <c r="I741" s="9" t="s">
        <v>955</v>
      </c>
      <c r="J741" s="9" t="s">
        <v>226</v>
      </c>
      <c r="K741" s="9" t="s">
        <v>725</v>
      </c>
      <c r="L741" s="9" t="s">
        <v>956</v>
      </c>
      <c r="M741" s="9" t="s">
        <v>71</v>
      </c>
      <c r="N741" s="3">
        <v>1</v>
      </c>
      <c r="O741" s="9" t="s">
        <v>53</v>
      </c>
      <c r="P741" s="9" t="s">
        <v>14</v>
      </c>
      <c r="Q741" s="3"/>
      <c r="R741" s="7">
        <v>79</v>
      </c>
      <c r="S741" s="7">
        <v>79</v>
      </c>
      <c r="T741" s="7"/>
    </row>
    <row r="742" ht="40" customHeight="1" spans="1:20">
      <c r="A742" s="9" t="s">
        <v>42</v>
      </c>
      <c r="B742" s="9" t="s">
        <v>57</v>
      </c>
      <c r="C742" s="9" t="s">
        <v>44</v>
      </c>
      <c r="D742" s="9" t="s">
        <v>45</v>
      </c>
      <c r="E742" s="3">
        <v>282130</v>
      </c>
      <c r="F742" s="9" t="s">
        <v>46</v>
      </c>
      <c r="G742" s="9" t="s">
        <v>47</v>
      </c>
      <c r="H742" s="9" t="str">
        <f t="shared" si="11"/>
        <v>1G18K2A02X</v>
      </c>
      <c r="I742" s="9" t="s">
        <v>955</v>
      </c>
      <c r="J742" s="9" t="s">
        <v>226</v>
      </c>
      <c r="K742" s="9" t="s">
        <v>85</v>
      </c>
      <c r="L742" s="9" t="s">
        <v>956</v>
      </c>
      <c r="M742" s="9" t="s">
        <v>70</v>
      </c>
      <c r="N742" s="3">
        <v>1</v>
      </c>
      <c r="O742" s="9" t="s">
        <v>53</v>
      </c>
      <c r="P742" s="9" t="s">
        <v>14</v>
      </c>
      <c r="Q742" s="3"/>
      <c r="R742" s="7">
        <v>79</v>
      </c>
      <c r="S742" s="7">
        <v>79</v>
      </c>
      <c r="T742" s="7"/>
    </row>
    <row r="743" ht="40" customHeight="1" spans="1:20">
      <c r="A743" s="9" t="s">
        <v>42</v>
      </c>
      <c r="B743" s="9" t="s">
        <v>43</v>
      </c>
      <c r="C743" s="9" t="s">
        <v>44</v>
      </c>
      <c r="D743" s="9" t="s">
        <v>45</v>
      </c>
      <c r="E743" s="3">
        <v>247426</v>
      </c>
      <c r="F743" s="9" t="s">
        <v>46</v>
      </c>
      <c r="G743" s="9" t="s">
        <v>47</v>
      </c>
      <c r="H743" s="9" t="str">
        <f t="shared" si="11"/>
        <v>1U127GA0DF</v>
      </c>
      <c r="I743" s="9" t="s">
        <v>958</v>
      </c>
      <c r="J743" s="9" t="s">
        <v>959</v>
      </c>
      <c r="K743" s="9" t="s">
        <v>960</v>
      </c>
      <c r="L743" s="9" t="s">
        <v>961</v>
      </c>
      <c r="M743" s="9" t="s">
        <v>89</v>
      </c>
      <c r="N743" s="3">
        <v>1</v>
      </c>
      <c r="O743" s="9" t="s">
        <v>53</v>
      </c>
      <c r="P743" s="9" t="s">
        <v>22</v>
      </c>
      <c r="Q743" s="3"/>
      <c r="R743" s="7">
        <v>65.5</v>
      </c>
      <c r="S743" s="7">
        <v>65.5</v>
      </c>
      <c r="T743" s="7"/>
    </row>
    <row r="744" ht="40" customHeight="1" spans="1:20">
      <c r="A744" s="9" t="s">
        <v>42</v>
      </c>
      <c r="B744" s="9" t="s">
        <v>43</v>
      </c>
      <c r="C744" s="9" t="s">
        <v>44</v>
      </c>
      <c r="D744" s="9" t="s">
        <v>45</v>
      </c>
      <c r="E744" s="3">
        <v>282130</v>
      </c>
      <c r="F744" s="9" t="s">
        <v>46</v>
      </c>
      <c r="G744" s="9" t="s">
        <v>47</v>
      </c>
      <c r="H744" s="9" t="str">
        <f t="shared" si="11"/>
        <v>1G17U6A02A</v>
      </c>
      <c r="I744" s="9" t="s">
        <v>962</v>
      </c>
      <c r="J744" s="9" t="s">
        <v>963</v>
      </c>
      <c r="K744" s="9" t="s">
        <v>964</v>
      </c>
      <c r="L744" s="9" t="s">
        <v>965</v>
      </c>
      <c r="M744" s="9" t="s">
        <v>71</v>
      </c>
      <c r="N744" s="3">
        <v>1</v>
      </c>
      <c r="O744" s="9" t="s">
        <v>53</v>
      </c>
      <c r="P744" s="9" t="s">
        <v>14</v>
      </c>
      <c r="Q744" s="3"/>
      <c r="R744" s="7">
        <v>88.5</v>
      </c>
      <c r="S744" s="7">
        <v>88.5</v>
      </c>
      <c r="T744" s="7"/>
    </row>
    <row r="745" ht="40" customHeight="1" spans="1:20">
      <c r="A745" s="9" t="s">
        <v>42</v>
      </c>
      <c r="B745" s="9" t="s">
        <v>43</v>
      </c>
      <c r="C745" s="9" t="s">
        <v>44</v>
      </c>
      <c r="D745" s="9" t="s">
        <v>45</v>
      </c>
      <c r="E745" s="3">
        <v>282130</v>
      </c>
      <c r="F745" s="9" t="s">
        <v>46</v>
      </c>
      <c r="G745" s="9" t="s">
        <v>47</v>
      </c>
      <c r="H745" s="9" t="str">
        <f t="shared" si="11"/>
        <v>1G17U6A02A</v>
      </c>
      <c r="I745" s="9" t="s">
        <v>962</v>
      </c>
      <c r="J745" s="9" t="s">
        <v>963</v>
      </c>
      <c r="K745" s="9" t="s">
        <v>964</v>
      </c>
      <c r="L745" s="9" t="s">
        <v>965</v>
      </c>
      <c r="M745" s="9" t="s">
        <v>72</v>
      </c>
      <c r="N745" s="3">
        <v>1</v>
      </c>
      <c r="O745" s="9" t="s">
        <v>53</v>
      </c>
      <c r="P745" s="9" t="s">
        <v>14</v>
      </c>
      <c r="Q745" s="3"/>
      <c r="R745" s="7">
        <v>88.5</v>
      </c>
      <c r="S745" s="7">
        <v>88.5</v>
      </c>
      <c r="T745" s="7"/>
    </row>
    <row r="746" ht="40" customHeight="1" spans="1:20">
      <c r="A746" s="9" t="s">
        <v>42</v>
      </c>
      <c r="B746" s="9" t="s">
        <v>57</v>
      </c>
      <c r="C746" s="9" t="s">
        <v>44</v>
      </c>
      <c r="D746" s="9" t="s">
        <v>45</v>
      </c>
      <c r="E746" s="3">
        <v>282130</v>
      </c>
      <c r="F746" s="9" t="s">
        <v>46</v>
      </c>
      <c r="G746" s="9" t="s">
        <v>47</v>
      </c>
      <c r="H746" s="9" t="str">
        <f t="shared" si="11"/>
        <v>1G17U6A02A</v>
      </c>
      <c r="I746" s="9" t="s">
        <v>962</v>
      </c>
      <c r="J746" s="9" t="s">
        <v>963</v>
      </c>
      <c r="K746" s="9" t="s">
        <v>85</v>
      </c>
      <c r="L746" s="9" t="s">
        <v>965</v>
      </c>
      <c r="M746" s="9" t="s">
        <v>70</v>
      </c>
      <c r="N746" s="3">
        <v>2</v>
      </c>
      <c r="O746" s="9" t="s">
        <v>53</v>
      </c>
      <c r="P746" s="9" t="s">
        <v>14</v>
      </c>
      <c r="Q746" s="3"/>
      <c r="R746" s="7">
        <v>88.5</v>
      </c>
      <c r="S746" s="7">
        <v>177</v>
      </c>
      <c r="T746" s="7"/>
    </row>
    <row r="747" ht="40" customHeight="1" spans="1:20">
      <c r="A747" s="9" t="s">
        <v>42</v>
      </c>
      <c r="B747" s="9" t="s">
        <v>57</v>
      </c>
      <c r="C747" s="9" t="s">
        <v>44</v>
      </c>
      <c r="D747" s="9" t="s">
        <v>45</v>
      </c>
      <c r="E747" s="3">
        <v>282130</v>
      </c>
      <c r="F747" s="9" t="s">
        <v>46</v>
      </c>
      <c r="G747" s="9" t="s">
        <v>47</v>
      </c>
      <c r="H747" s="9" t="str">
        <f t="shared" si="11"/>
        <v>1G17U6A02A</v>
      </c>
      <c r="I747" s="9" t="s">
        <v>962</v>
      </c>
      <c r="J747" s="9" t="s">
        <v>963</v>
      </c>
      <c r="K747" s="9" t="s">
        <v>85</v>
      </c>
      <c r="L747" s="9" t="s">
        <v>965</v>
      </c>
      <c r="M747" s="9" t="s">
        <v>71</v>
      </c>
      <c r="N747" s="3">
        <v>1</v>
      </c>
      <c r="O747" s="9" t="s">
        <v>53</v>
      </c>
      <c r="P747" s="9" t="s">
        <v>14</v>
      </c>
      <c r="Q747" s="3"/>
      <c r="R747" s="7">
        <v>88.5</v>
      </c>
      <c r="S747" s="7">
        <v>88.5</v>
      </c>
      <c r="T747" s="7"/>
    </row>
    <row r="748" ht="40" customHeight="1" spans="1:20">
      <c r="A748" s="9" t="s">
        <v>42</v>
      </c>
      <c r="B748" s="9" t="s">
        <v>57</v>
      </c>
      <c r="C748" s="9" t="s">
        <v>44</v>
      </c>
      <c r="D748" s="9" t="s">
        <v>45</v>
      </c>
      <c r="E748" s="3">
        <v>282130</v>
      </c>
      <c r="F748" s="9" t="s">
        <v>46</v>
      </c>
      <c r="G748" s="9" t="s">
        <v>47</v>
      </c>
      <c r="H748" s="9" t="str">
        <f t="shared" si="11"/>
        <v>1G17U6A02A</v>
      </c>
      <c r="I748" s="9" t="s">
        <v>962</v>
      </c>
      <c r="J748" s="9" t="s">
        <v>963</v>
      </c>
      <c r="K748" s="9" t="s">
        <v>85</v>
      </c>
      <c r="L748" s="9" t="s">
        <v>965</v>
      </c>
      <c r="M748" s="9" t="s">
        <v>72</v>
      </c>
      <c r="N748" s="3">
        <v>1</v>
      </c>
      <c r="O748" s="9" t="s">
        <v>53</v>
      </c>
      <c r="P748" s="9" t="s">
        <v>14</v>
      </c>
      <c r="Q748" s="3"/>
      <c r="R748" s="7">
        <v>88.5</v>
      </c>
      <c r="S748" s="7">
        <v>88.5</v>
      </c>
      <c r="T748" s="7"/>
    </row>
    <row r="749" ht="40" customHeight="1" spans="1:20">
      <c r="A749" s="9" t="s">
        <v>42</v>
      </c>
      <c r="B749" s="9" t="s">
        <v>57</v>
      </c>
      <c r="C749" s="9" t="s">
        <v>44</v>
      </c>
      <c r="D749" s="9" t="s">
        <v>45</v>
      </c>
      <c r="E749" s="3">
        <v>282130</v>
      </c>
      <c r="F749" s="9" t="s">
        <v>46</v>
      </c>
      <c r="G749" s="9" t="s">
        <v>47</v>
      </c>
      <c r="H749" s="9" t="str">
        <f t="shared" si="11"/>
        <v>1G17U6A02A</v>
      </c>
      <c r="I749" s="9" t="s">
        <v>962</v>
      </c>
      <c r="J749" s="9" t="s">
        <v>963</v>
      </c>
      <c r="K749" s="9" t="s">
        <v>85</v>
      </c>
      <c r="L749" s="9" t="s">
        <v>965</v>
      </c>
      <c r="M749" s="9" t="s">
        <v>73</v>
      </c>
      <c r="N749" s="3">
        <v>1</v>
      </c>
      <c r="O749" s="9" t="s">
        <v>53</v>
      </c>
      <c r="P749" s="9" t="s">
        <v>14</v>
      </c>
      <c r="Q749" s="3"/>
      <c r="R749" s="7">
        <v>88.5</v>
      </c>
      <c r="S749" s="7">
        <v>88.5</v>
      </c>
      <c r="T749" s="7"/>
    </row>
    <row r="750" ht="40" customHeight="1" spans="1:20">
      <c r="A750" s="9" t="s">
        <v>42</v>
      </c>
      <c r="B750" s="9" t="s">
        <v>57</v>
      </c>
      <c r="C750" s="9" t="s">
        <v>44</v>
      </c>
      <c r="D750" s="9" t="s">
        <v>45</v>
      </c>
      <c r="E750" s="3">
        <v>282130</v>
      </c>
      <c r="F750" s="9" t="s">
        <v>46</v>
      </c>
      <c r="G750" s="9" t="s">
        <v>47</v>
      </c>
      <c r="H750" s="9" t="str">
        <f t="shared" si="11"/>
        <v>101270A0WE</v>
      </c>
      <c r="I750" s="9" t="s">
        <v>966</v>
      </c>
      <c r="J750" s="9" t="s">
        <v>967</v>
      </c>
      <c r="K750" s="9" t="s">
        <v>85</v>
      </c>
      <c r="L750" s="9" t="s">
        <v>968</v>
      </c>
      <c r="M750" s="9" t="s">
        <v>71</v>
      </c>
      <c r="N750" s="3">
        <v>1</v>
      </c>
      <c r="O750" s="9" t="s">
        <v>53</v>
      </c>
      <c r="P750" s="9" t="s">
        <v>22</v>
      </c>
      <c r="Q750" s="3"/>
      <c r="R750" s="7">
        <v>217.5</v>
      </c>
      <c r="S750" s="7">
        <v>217.5</v>
      </c>
      <c r="T750" s="7"/>
    </row>
    <row r="751" ht="40" customHeight="1" spans="1:20">
      <c r="A751" s="9" t="s">
        <v>42</v>
      </c>
      <c r="B751" s="9" t="s">
        <v>57</v>
      </c>
      <c r="C751" s="9" t="s">
        <v>44</v>
      </c>
      <c r="D751" s="9" t="s">
        <v>45</v>
      </c>
      <c r="E751" s="3">
        <v>282130</v>
      </c>
      <c r="F751" s="9" t="s">
        <v>46</v>
      </c>
      <c r="G751" s="9" t="s">
        <v>47</v>
      </c>
      <c r="H751" s="9" t="str">
        <f t="shared" si="11"/>
        <v>101270A0WE</v>
      </c>
      <c r="I751" s="9" t="s">
        <v>966</v>
      </c>
      <c r="J751" s="9" t="s">
        <v>967</v>
      </c>
      <c r="K751" s="9" t="s">
        <v>85</v>
      </c>
      <c r="L751" s="9" t="s">
        <v>968</v>
      </c>
      <c r="M751" s="9" t="s">
        <v>72</v>
      </c>
      <c r="N751" s="3">
        <v>1</v>
      </c>
      <c r="O751" s="9" t="s">
        <v>53</v>
      </c>
      <c r="P751" s="9" t="s">
        <v>22</v>
      </c>
      <c r="Q751" s="3"/>
      <c r="R751" s="7">
        <v>217.5</v>
      </c>
      <c r="S751" s="7">
        <v>217.5</v>
      </c>
      <c r="T751" s="7"/>
    </row>
    <row r="752" ht="40" customHeight="1" spans="1:20">
      <c r="A752" s="9" t="s">
        <v>42</v>
      </c>
      <c r="B752" s="9" t="s">
        <v>43</v>
      </c>
      <c r="C752" s="9" t="s">
        <v>44</v>
      </c>
      <c r="D752" s="9" t="s">
        <v>45</v>
      </c>
      <c r="E752" s="3">
        <v>282130</v>
      </c>
      <c r="F752" s="9" t="s">
        <v>46</v>
      </c>
      <c r="G752" s="9" t="s">
        <v>47</v>
      </c>
      <c r="H752" s="9" t="str">
        <f t="shared" si="11"/>
        <v>1G184RY87D</v>
      </c>
      <c r="I752" s="9" t="s">
        <v>969</v>
      </c>
      <c r="J752" s="9" t="s">
        <v>701</v>
      </c>
      <c r="K752" s="9" t="s">
        <v>648</v>
      </c>
      <c r="L752" s="9" t="s">
        <v>970</v>
      </c>
      <c r="M752" s="9" t="s">
        <v>102</v>
      </c>
      <c r="N752" s="3">
        <v>1</v>
      </c>
      <c r="O752" s="9" t="s">
        <v>53</v>
      </c>
      <c r="P752" s="9" t="s">
        <v>17</v>
      </c>
      <c r="Q752" s="3"/>
      <c r="R752" s="7">
        <v>133.5</v>
      </c>
      <c r="S752" s="7">
        <v>133.5</v>
      </c>
      <c r="T752" s="7"/>
    </row>
    <row r="753" ht="40" customHeight="1" spans="1:20">
      <c r="A753" s="9" t="s">
        <v>42</v>
      </c>
      <c r="B753" s="9" t="s">
        <v>43</v>
      </c>
      <c r="C753" s="9" t="s">
        <v>44</v>
      </c>
      <c r="D753" s="9" t="s">
        <v>45</v>
      </c>
      <c r="E753" s="3">
        <v>282130</v>
      </c>
      <c r="F753" s="9" t="s">
        <v>46</v>
      </c>
      <c r="G753" s="9" t="s">
        <v>47</v>
      </c>
      <c r="H753" s="9" t="str">
        <f t="shared" si="11"/>
        <v>1G184RY87D</v>
      </c>
      <c r="I753" s="9" t="s">
        <v>969</v>
      </c>
      <c r="J753" s="9" t="s">
        <v>701</v>
      </c>
      <c r="K753" s="9" t="s">
        <v>85</v>
      </c>
      <c r="L753" s="9" t="s">
        <v>970</v>
      </c>
      <c r="M753" s="9" t="s">
        <v>102</v>
      </c>
      <c r="N753" s="3">
        <v>1</v>
      </c>
      <c r="O753" s="9" t="s">
        <v>53</v>
      </c>
      <c r="P753" s="9" t="s">
        <v>17</v>
      </c>
      <c r="Q753" s="3"/>
      <c r="R753" s="7">
        <v>133.5</v>
      </c>
      <c r="S753" s="7">
        <v>133.5</v>
      </c>
      <c r="T753" s="7"/>
    </row>
    <row r="754" ht="40" customHeight="1" spans="1:20">
      <c r="A754" s="9" t="s">
        <v>42</v>
      </c>
      <c r="B754" s="9" t="s">
        <v>43</v>
      </c>
      <c r="C754" s="9" t="s">
        <v>44</v>
      </c>
      <c r="D754" s="9" t="s">
        <v>45</v>
      </c>
      <c r="E754" s="3">
        <v>282130</v>
      </c>
      <c r="F754" s="9" t="s">
        <v>46</v>
      </c>
      <c r="G754" s="9" t="s">
        <v>47</v>
      </c>
      <c r="H754" s="9" t="str">
        <f t="shared" si="11"/>
        <v>1H2131A07H</v>
      </c>
      <c r="I754" s="9" t="s">
        <v>971</v>
      </c>
      <c r="J754" s="9" t="s">
        <v>972</v>
      </c>
      <c r="K754" s="9" t="s">
        <v>973</v>
      </c>
      <c r="L754" s="9" t="s">
        <v>974</v>
      </c>
      <c r="M754" s="9" t="s">
        <v>300</v>
      </c>
      <c r="N754" s="3">
        <v>1</v>
      </c>
      <c r="O754" s="9" t="s">
        <v>53</v>
      </c>
      <c r="P754" s="9" t="s">
        <v>18</v>
      </c>
      <c r="Q754" s="3"/>
      <c r="R754" s="7">
        <v>156.5</v>
      </c>
      <c r="S754" s="7">
        <v>156.5</v>
      </c>
      <c r="T754" s="7"/>
    </row>
    <row r="755" ht="40" customHeight="1" spans="1:20">
      <c r="A755" s="9" t="s">
        <v>42</v>
      </c>
      <c r="B755" s="9" t="s">
        <v>57</v>
      </c>
      <c r="C755" s="9" t="s">
        <v>44</v>
      </c>
      <c r="D755" s="9" t="s">
        <v>45</v>
      </c>
      <c r="E755" s="3">
        <v>282130</v>
      </c>
      <c r="F755" s="9" t="s">
        <v>46</v>
      </c>
      <c r="G755" s="9" t="s">
        <v>47</v>
      </c>
      <c r="H755" s="9" t="str">
        <f t="shared" si="11"/>
        <v>1G180MY7Z2</v>
      </c>
      <c r="I755" s="9" t="s">
        <v>975</v>
      </c>
      <c r="J755" s="9" t="s">
        <v>932</v>
      </c>
      <c r="K755" s="9" t="s">
        <v>190</v>
      </c>
      <c r="L755" s="9" t="s">
        <v>976</v>
      </c>
      <c r="M755" s="9" t="s">
        <v>70</v>
      </c>
      <c r="N755" s="3">
        <v>1</v>
      </c>
      <c r="O755" s="9" t="s">
        <v>53</v>
      </c>
      <c r="P755" s="9" t="s">
        <v>11</v>
      </c>
      <c r="Q755" s="3"/>
      <c r="R755" s="7">
        <v>113.5</v>
      </c>
      <c r="S755" s="7">
        <v>113.5</v>
      </c>
      <c r="T755" s="7"/>
    </row>
    <row r="756" ht="40" customHeight="1" spans="1:20">
      <c r="A756" s="9" t="s">
        <v>42</v>
      </c>
      <c r="B756" s="9" t="s">
        <v>57</v>
      </c>
      <c r="C756" s="9" t="s">
        <v>44</v>
      </c>
      <c r="D756" s="9" t="s">
        <v>45</v>
      </c>
      <c r="E756" s="3">
        <v>282130</v>
      </c>
      <c r="F756" s="9" t="s">
        <v>46</v>
      </c>
      <c r="G756" s="9" t="s">
        <v>47</v>
      </c>
      <c r="H756" s="9" t="str">
        <f t="shared" si="11"/>
        <v>1G180MY7Z2</v>
      </c>
      <c r="I756" s="9" t="s">
        <v>975</v>
      </c>
      <c r="J756" s="9" t="s">
        <v>932</v>
      </c>
      <c r="K756" s="9" t="s">
        <v>190</v>
      </c>
      <c r="L756" s="9" t="s">
        <v>976</v>
      </c>
      <c r="M756" s="9" t="s">
        <v>71</v>
      </c>
      <c r="N756" s="3">
        <v>1</v>
      </c>
      <c r="O756" s="9" t="s">
        <v>53</v>
      </c>
      <c r="P756" s="9" t="s">
        <v>11</v>
      </c>
      <c r="Q756" s="3"/>
      <c r="R756" s="7">
        <v>113.5</v>
      </c>
      <c r="S756" s="7">
        <v>113.5</v>
      </c>
      <c r="T756" s="7"/>
    </row>
    <row r="757" ht="40" customHeight="1" spans="1:20">
      <c r="A757" s="9" t="s">
        <v>42</v>
      </c>
      <c r="B757" s="9" t="s">
        <v>57</v>
      </c>
      <c r="C757" s="9" t="s">
        <v>44</v>
      </c>
      <c r="D757" s="9" t="s">
        <v>45</v>
      </c>
      <c r="E757" s="3">
        <v>282130</v>
      </c>
      <c r="F757" s="9" t="s">
        <v>46</v>
      </c>
      <c r="G757" s="9" t="s">
        <v>47</v>
      </c>
      <c r="H757" s="9" t="str">
        <f t="shared" si="11"/>
        <v>1G180MY7Z2</v>
      </c>
      <c r="I757" s="9" t="s">
        <v>975</v>
      </c>
      <c r="J757" s="9" t="s">
        <v>932</v>
      </c>
      <c r="K757" s="9" t="s">
        <v>190</v>
      </c>
      <c r="L757" s="9" t="s">
        <v>976</v>
      </c>
      <c r="M757" s="9" t="s">
        <v>73</v>
      </c>
      <c r="N757" s="3">
        <v>1</v>
      </c>
      <c r="O757" s="9" t="s">
        <v>53</v>
      </c>
      <c r="P757" s="9" t="s">
        <v>11</v>
      </c>
      <c r="Q757" s="3"/>
      <c r="R757" s="7">
        <v>113.5</v>
      </c>
      <c r="S757" s="7">
        <v>113.5</v>
      </c>
      <c r="T757" s="7"/>
    </row>
    <row r="758" ht="40" customHeight="1" spans="1:20">
      <c r="A758" s="9" t="s">
        <v>42</v>
      </c>
      <c r="B758" s="9" t="s">
        <v>65</v>
      </c>
      <c r="C758" s="9" t="s">
        <v>44</v>
      </c>
      <c r="D758" s="9" t="s">
        <v>45</v>
      </c>
      <c r="E758" s="3">
        <v>282130</v>
      </c>
      <c r="F758" s="9" t="s">
        <v>46</v>
      </c>
      <c r="G758" s="9" t="s">
        <v>47</v>
      </c>
      <c r="H758" s="9" t="str">
        <f t="shared" si="11"/>
        <v>1G189VA054</v>
      </c>
      <c r="I758" s="9" t="s">
        <v>977</v>
      </c>
      <c r="J758" s="9" t="s">
        <v>978</v>
      </c>
      <c r="K758" s="9" t="s">
        <v>979</v>
      </c>
      <c r="L758" s="9" t="s">
        <v>980</v>
      </c>
      <c r="M758" s="9" t="s">
        <v>102</v>
      </c>
      <c r="N758" s="3">
        <v>1</v>
      </c>
      <c r="O758" s="9" t="s">
        <v>53</v>
      </c>
      <c r="P758" s="9" t="s">
        <v>15</v>
      </c>
      <c r="Q758" s="3"/>
      <c r="R758" s="7">
        <v>110.5</v>
      </c>
      <c r="S758" s="7">
        <v>110.5</v>
      </c>
      <c r="T758" s="7"/>
    </row>
    <row r="759" ht="40" customHeight="1" spans="1:20">
      <c r="A759" s="9" t="s">
        <v>42</v>
      </c>
      <c r="B759" s="9" t="s">
        <v>65</v>
      </c>
      <c r="C759" s="9" t="s">
        <v>44</v>
      </c>
      <c r="D759" s="9" t="s">
        <v>45</v>
      </c>
      <c r="E759" s="3">
        <v>282130</v>
      </c>
      <c r="F759" s="9" t="s">
        <v>46</v>
      </c>
      <c r="G759" s="9" t="s">
        <v>47</v>
      </c>
      <c r="H759" s="9" t="str">
        <f t="shared" si="11"/>
        <v>1G189VA054</v>
      </c>
      <c r="I759" s="9" t="s">
        <v>977</v>
      </c>
      <c r="J759" s="9" t="s">
        <v>978</v>
      </c>
      <c r="K759" s="9" t="s">
        <v>979</v>
      </c>
      <c r="L759" s="9" t="s">
        <v>980</v>
      </c>
      <c r="M759" s="9" t="s">
        <v>62</v>
      </c>
      <c r="N759" s="3">
        <v>2</v>
      </c>
      <c r="O759" s="9" t="s">
        <v>53</v>
      </c>
      <c r="P759" s="9" t="s">
        <v>15</v>
      </c>
      <c r="Q759" s="3"/>
      <c r="R759" s="7">
        <v>110.5</v>
      </c>
      <c r="S759" s="7">
        <v>221</v>
      </c>
      <c r="T759" s="7"/>
    </row>
    <row r="760" ht="40" customHeight="1" spans="1:20">
      <c r="A760" s="9" t="s">
        <v>42</v>
      </c>
      <c r="B760" s="9" t="s">
        <v>65</v>
      </c>
      <c r="C760" s="9" t="s">
        <v>44</v>
      </c>
      <c r="D760" s="9" t="s">
        <v>45</v>
      </c>
      <c r="E760" s="3">
        <v>282130</v>
      </c>
      <c r="F760" s="9" t="s">
        <v>46</v>
      </c>
      <c r="G760" s="9" t="s">
        <v>47</v>
      </c>
      <c r="H760" s="9" t="str">
        <f t="shared" si="11"/>
        <v>1G189VA054</v>
      </c>
      <c r="I760" s="9" t="s">
        <v>977</v>
      </c>
      <c r="J760" s="9" t="s">
        <v>978</v>
      </c>
      <c r="K760" s="9" t="s">
        <v>979</v>
      </c>
      <c r="L760" s="9" t="s">
        <v>980</v>
      </c>
      <c r="M760" s="9" t="s">
        <v>89</v>
      </c>
      <c r="N760" s="3">
        <v>1</v>
      </c>
      <c r="O760" s="9" t="s">
        <v>53</v>
      </c>
      <c r="P760" s="9" t="s">
        <v>15</v>
      </c>
      <c r="Q760" s="3"/>
      <c r="R760" s="7">
        <v>110.5</v>
      </c>
      <c r="S760" s="7">
        <v>110.5</v>
      </c>
      <c r="T760" s="7"/>
    </row>
    <row r="761" ht="40" customHeight="1" spans="1:20">
      <c r="A761" s="9" t="s">
        <v>42</v>
      </c>
      <c r="B761" s="9" t="s">
        <v>57</v>
      </c>
      <c r="C761" s="9" t="s">
        <v>44</v>
      </c>
      <c r="D761" s="9" t="s">
        <v>45</v>
      </c>
      <c r="E761" s="3">
        <v>282130</v>
      </c>
      <c r="F761" s="9" t="s">
        <v>46</v>
      </c>
      <c r="G761" s="9" t="s">
        <v>47</v>
      </c>
      <c r="H761" s="9" t="str">
        <f t="shared" si="11"/>
        <v>1G189VA054</v>
      </c>
      <c r="I761" s="9" t="s">
        <v>977</v>
      </c>
      <c r="J761" s="9" t="s">
        <v>978</v>
      </c>
      <c r="K761" s="9" t="s">
        <v>979</v>
      </c>
      <c r="L761" s="9" t="s">
        <v>980</v>
      </c>
      <c r="M761" s="9" t="s">
        <v>89</v>
      </c>
      <c r="N761" s="3">
        <v>1</v>
      </c>
      <c r="O761" s="9" t="s">
        <v>53</v>
      </c>
      <c r="P761" s="9" t="s">
        <v>15</v>
      </c>
      <c r="Q761" s="3"/>
      <c r="R761" s="7">
        <v>110.5</v>
      </c>
      <c r="S761" s="7">
        <v>110.5</v>
      </c>
      <c r="T761" s="7"/>
    </row>
    <row r="762" ht="40" customHeight="1" spans="1:20">
      <c r="A762" s="9" t="s">
        <v>42</v>
      </c>
      <c r="B762" s="9" t="s">
        <v>65</v>
      </c>
      <c r="C762" s="9" t="s">
        <v>44</v>
      </c>
      <c r="D762" s="9" t="s">
        <v>45</v>
      </c>
      <c r="E762" s="3">
        <v>282130</v>
      </c>
      <c r="F762" s="9" t="s">
        <v>46</v>
      </c>
      <c r="G762" s="9" t="s">
        <v>47</v>
      </c>
      <c r="H762" s="9" t="str">
        <f t="shared" si="11"/>
        <v>1G189VA054</v>
      </c>
      <c r="I762" s="9" t="s">
        <v>977</v>
      </c>
      <c r="J762" s="9" t="s">
        <v>978</v>
      </c>
      <c r="K762" s="9" t="s">
        <v>979</v>
      </c>
      <c r="L762" s="9" t="s">
        <v>980</v>
      </c>
      <c r="M762" s="9" t="s">
        <v>63</v>
      </c>
      <c r="N762" s="3">
        <v>1</v>
      </c>
      <c r="O762" s="9" t="s">
        <v>53</v>
      </c>
      <c r="P762" s="9" t="s">
        <v>15</v>
      </c>
      <c r="Q762" s="3"/>
      <c r="R762" s="7">
        <v>110.5</v>
      </c>
      <c r="S762" s="7">
        <v>110.5</v>
      </c>
      <c r="T762" s="7"/>
    </row>
    <row r="763" ht="40" customHeight="1" spans="1:20">
      <c r="A763" s="9" t="s">
        <v>42</v>
      </c>
      <c r="B763" s="9" t="s">
        <v>57</v>
      </c>
      <c r="C763" s="9" t="s">
        <v>44</v>
      </c>
      <c r="D763" s="9" t="s">
        <v>45</v>
      </c>
      <c r="E763" s="3">
        <v>282130</v>
      </c>
      <c r="F763" s="9" t="s">
        <v>46</v>
      </c>
      <c r="G763" s="9" t="s">
        <v>47</v>
      </c>
      <c r="H763" s="9" t="str">
        <f t="shared" si="11"/>
        <v>1G189VA054</v>
      </c>
      <c r="I763" s="9" t="s">
        <v>977</v>
      </c>
      <c r="J763" s="9" t="s">
        <v>978</v>
      </c>
      <c r="K763" s="9" t="s">
        <v>979</v>
      </c>
      <c r="L763" s="9" t="s">
        <v>980</v>
      </c>
      <c r="M763" s="9" t="s">
        <v>63</v>
      </c>
      <c r="N763" s="3">
        <v>1</v>
      </c>
      <c r="O763" s="9" t="s">
        <v>53</v>
      </c>
      <c r="P763" s="9" t="s">
        <v>15</v>
      </c>
      <c r="Q763" s="3"/>
      <c r="R763" s="7">
        <v>110.5</v>
      </c>
      <c r="S763" s="7">
        <v>110.5</v>
      </c>
      <c r="T763" s="7"/>
    </row>
    <row r="764" ht="40" customHeight="1" spans="1:20">
      <c r="A764" s="9" t="s">
        <v>42</v>
      </c>
      <c r="B764" s="9" t="s">
        <v>43</v>
      </c>
      <c r="C764" s="9" t="s">
        <v>44</v>
      </c>
      <c r="D764" s="9" t="s">
        <v>45</v>
      </c>
      <c r="E764" s="3">
        <v>247426</v>
      </c>
      <c r="F764" s="9" t="s">
        <v>46</v>
      </c>
      <c r="G764" s="9" t="s">
        <v>47</v>
      </c>
      <c r="H764" s="9" t="str">
        <f t="shared" si="11"/>
        <v>1G17NGY82C</v>
      </c>
      <c r="I764" s="9" t="s">
        <v>981</v>
      </c>
      <c r="J764" s="9" t="s">
        <v>982</v>
      </c>
      <c r="K764" s="9" t="s">
        <v>120</v>
      </c>
      <c r="L764" s="9" t="s">
        <v>983</v>
      </c>
      <c r="M764" s="9" t="s">
        <v>72</v>
      </c>
      <c r="N764" s="3">
        <v>1</v>
      </c>
      <c r="O764" s="9" t="s">
        <v>53</v>
      </c>
      <c r="P764" s="9" t="s">
        <v>5</v>
      </c>
      <c r="Q764" s="3"/>
      <c r="R764" s="7">
        <v>102</v>
      </c>
      <c r="S764" s="7">
        <v>102</v>
      </c>
      <c r="T764" s="7"/>
    </row>
    <row r="765" ht="40" customHeight="1" spans="1:20">
      <c r="A765" s="9" t="s">
        <v>42</v>
      </c>
      <c r="B765" s="9" t="s">
        <v>65</v>
      </c>
      <c r="C765" s="9" t="s">
        <v>44</v>
      </c>
      <c r="D765" s="9" t="s">
        <v>45</v>
      </c>
      <c r="E765" s="3">
        <v>282130</v>
      </c>
      <c r="F765" s="9" t="s">
        <v>46</v>
      </c>
      <c r="G765" s="9" t="s">
        <v>47</v>
      </c>
      <c r="H765" s="9" t="str">
        <f t="shared" si="11"/>
        <v>1G185UY7RC</v>
      </c>
      <c r="I765" s="9" t="s">
        <v>984</v>
      </c>
      <c r="J765" s="9" t="s">
        <v>985</v>
      </c>
      <c r="K765" s="9" t="s">
        <v>986</v>
      </c>
      <c r="L765" s="9" t="s">
        <v>987</v>
      </c>
      <c r="M765" s="9" t="s">
        <v>62</v>
      </c>
      <c r="N765" s="3">
        <v>1</v>
      </c>
      <c r="O765" s="9" t="s">
        <v>53</v>
      </c>
      <c r="P765" s="9" t="s">
        <v>16</v>
      </c>
      <c r="Q765" s="3"/>
      <c r="R765" s="7">
        <v>169.5</v>
      </c>
      <c r="S765" s="7">
        <v>169.5</v>
      </c>
      <c r="T765" s="7"/>
    </row>
    <row r="766" ht="40" customHeight="1" spans="1:20">
      <c r="A766" s="9" t="s">
        <v>42</v>
      </c>
      <c r="B766" s="9" t="s">
        <v>57</v>
      </c>
      <c r="C766" s="9" t="s">
        <v>44</v>
      </c>
      <c r="D766" s="9" t="s">
        <v>45</v>
      </c>
      <c r="E766" s="3">
        <v>282130</v>
      </c>
      <c r="F766" s="9" t="s">
        <v>46</v>
      </c>
      <c r="G766" s="9" t="s">
        <v>47</v>
      </c>
      <c r="H766" s="9" t="str">
        <f t="shared" si="11"/>
        <v>1G18AVA04T</v>
      </c>
      <c r="I766" s="9" t="s">
        <v>988</v>
      </c>
      <c r="J766" s="9" t="s">
        <v>470</v>
      </c>
      <c r="K766" s="9" t="s">
        <v>139</v>
      </c>
      <c r="L766" s="9" t="s">
        <v>989</v>
      </c>
      <c r="M766" s="9" t="s">
        <v>63</v>
      </c>
      <c r="N766" s="3">
        <v>1</v>
      </c>
      <c r="O766" s="9" t="s">
        <v>53</v>
      </c>
      <c r="P766" s="9" t="s">
        <v>15</v>
      </c>
      <c r="Q766" s="3"/>
      <c r="R766" s="7">
        <v>110.5</v>
      </c>
      <c r="S766" s="7">
        <v>110.5</v>
      </c>
      <c r="T766" s="7"/>
    </row>
    <row r="767" ht="40" customHeight="1" spans="1:20">
      <c r="A767" s="9" t="s">
        <v>42</v>
      </c>
      <c r="B767" s="9" t="s">
        <v>57</v>
      </c>
      <c r="C767" s="9" t="s">
        <v>44</v>
      </c>
      <c r="D767" s="9" t="s">
        <v>45</v>
      </c>
      <c r="E767" s="3">
        <v>282130</v>
      </c>
      <c r="F767" s="9" t="s">
        <v>46</v>
      </c>
      <c r="G767" s="9" t="s">
        <v>47</v>
      </c>
      <c r="H767" s="9" t="str">
        <f t="shared" si="11"/>
        <v>1G18AVA04T</v>
      </c>
      <c r="I767" s="9" t="s">
        <v>988</v>
      </c>
      <c r="J767" s="9" t="s">
        <v>470</v>
      </c>
      <c r="K767" s="9" t="s">
        <v>85</v>
      </c>
      <c r="L767" s="9" t="s">
        <v>989</v>
      </c>
      <c r="M767" s="9" t="s">
        <v>64</v>
      </c>
      <c r="N767" s="3">
        <v>1</v>
      </c>
      <c r="O767" s="9" t="s">
        <v>53</v>
      </c>
      <c r="P767" s="9" t="s">
        <v>15</v>
      </c>
      <c r="Q767" s="3"/>
      <c r="R767" s="7">
        <v>110.5</v>
      </c>
      <c r="S767" s="7">
        <v>110.5</v>
      </c>
      <c r="T767" s="7"/>
    </row>
    <row r="768" ht="40" customHeight="1" spans="1:20">
      <c r="A768" s="9" t="s">
        <v>42</v>
      </c>
      <c r="B768" s="9" t="s">
        <v>65</v>
      </c>
      <c r="C768" s="9" t="s">
        <v>44</v>
      </c>
      <c r="D768" s="9" t="s">
        <v>45</v>
      </c>
      <c r="E768" s="3">
        <v>282130</v>
      </c>
      <c r="F768" s="9" t="s">
        <v>46</v>
      </c>
      <c r="G768" s="9" t="s">
        <v>47</v>
      </c>
      <c r="H768" s="9" t="str">
        <f t="shared" si="11"/>
        <v>1J110HA0A1</v>
      </c>
      <c r="I768" s="9" t="s">
        <v>990</v>
      </c>
      <c r="J768" s="9" t="s">
        <v>372</v>
      </c>
      <c r="K768" s="9" t="s">
        <v>373</v>
      </c>
      <c r="L768" s="9" t="s">
        <v>991</v>
      </c>
      <c r="M768" s="9" t="s">
        <v>254</v>
      </c>
      <c r="N768" s="3">
        <v>1</v>
      </c>
      <c r="O768" s="9" t="s">
        <v>53</v>
      </c>
      <c r="P768" s="9" t="s">
        <v>4</v>
      </c>
      <c r="Q768" s="3"/>
      <c r="R768" s="7">
        <v>120</v>
      </c>
      <c r="S768" s="7">
        <v>120</v>
      </c>
      <c r="T768" s="7"/>
    </row>
    <row r="769" ht="40" customHeight="1" spans="1:20">
      <c r="A769" s="9" t="s">
        <v>42</v>
      </c>
      <c r="B769" s="9" t="s">
        <v>65</v>
      </c>
      <c r="C769" s="9" t="s">
        <v>44</v>
      </c>
      <c r="D769" s="9" t="s">
        <v>45</v>
      </c>
      <c r="E769" s="3">
        <v>282130</v>
      </c>
      <c r="F769" s="9" t="s">
        <v>46</v>
      </c>
      <c r="G769" s="9" t="s">
        <v>47</v>
      </c>
      <c r="H769" s="9" t="str">
        <f t="shared" si="11"/>
        <v>1J110HA0A1</v>
      </c>
      <c r="I769" s="9" t="s">
        <v>990</v>
      </c>
      <c r="J769" s="9" t="s">
        <v>372</v>
      </c>
      <c r="K769" s="9" t="s">
        <v>373</v>
      </c>
      <c r="L769" s="9" t="s">
        <v>991</v>
      </c>
      <c r="M769" s="9" t="s">
        <v>255</v>
      </c>
      <c r="N769" s="3">
        <v>1</v>
      </c>
      <c r="O769" s="9" t="s">
        <v>53</v>
      </c>
      <c r="P769" s="9" t="s">
        <v>4</v>
      </c>
      <c r="Q769" s="3"/>
      <c r="R769" s="7">
        <v>120</v>
      </c>
      <c r="S769" s="7">
        <v>120</v>
      </c>
      <c r="T769" s="7"/>
    </row>
    <row r="770" ht="40" customHeight="1" spans="1:20">
      <c r="A770" s="9" t="s">
        <v>42</v>
      </c>
      <c r="B770" s="9" t="s">
        <v>65</v>
      </c>
      <c r="C770" s="9" t="s">
        <v>44</v>
      </c>
      <c r="D770" s="9" t="s">
        <v>45</v>
      </c>
      <c r="E770" s="3">
        <v>282130</v>
      </c>
      <c r="F770" s="9" t="s">
        <v>46</v>
      </c>
      <c r="G770" s="9" t="s">
        <v>47</v>
      </c>
      <c r="H770" s="9" t="str">
        <f t="shared" si="11"/>
        <v>1J110HA0A1</v>
      </c>
      <c r="I770" s="9" t="s">
        <v>990</v>
      </c>
      <c r="J770" s="9" t="s">
        <v>372</v>
      </c>
      <c r="K770" s="9" t="s">
        <v>373</v>
      </c>
      <c r="L770" s="9" t="s">
        <v>991</v>
      </c>
      <c r="M770" s="9" t="s">
        <v>256</v>
      </c>
      <c r="N770" s="3">
        <v>1</v>
      </c>
      <c r="O770" s="9" t="s">
        <v>53</v>
      </c>
      <c r="P770" s="9" t="s">
        <v>4</v>
      </c>
      <c r="Q770" s="3"/>
      <c r="R770" s="7">
        <v>120</v>
      </c>
      <c r="S770" s="7">
        <v>120</v>
      </c>
      <c r="T770" s="7"/>
    </row>
    <row r="771" ht="40" customHeight="1" spans="1:20">
      <c r="A771" s="9" t="s">
        <v>42</v>
      </c>
      <c r="B771" s="9" t="s">
        <v>65</v>
      </c>
      <c r="C771" s="9" t="s">
        <v>44</v>
      </c>
      <c r="D771" s="9" t="s">
        <v>45</v>
      </c>
      <c r="E771" s="3">
        <v>282130</v>
      </c>
      <c r="F771" s="9" t="s">
        <v>46</v>
      </c>
      <c r="G771" s="9" t="s">
        <v>47</v>
      </c>
      <c r="H771" s="9" t="str">
        <f t="shared" si="11"/>
        <v>1J110HA0A1</v>
      </c>
      <c r="I771" s="9" t="s">
        <v>990</v>
      </c>
      <c r="J771" s="9" t="s">
        <v>372</v>
      </c>
      <c r="K771" s="9" t="s">
        <v>373</v>
      </c>
      <c r="L771" s="9" t="s">
        <v>991</v>
      </c>
      <c r="M771" s="9" t="s">
        <v>257</v>
      </c>
      <c r="N771" s="3">
        <v>1</v>
      </c>
      <c r="O771" s="9" t="s">
        <v>53</v>
      </c>
      <c r="P771" s="9" t="s">
        <v>4</v>
      </c>
      <c r="Q771" s="3"/>
      <c r="R771" s="7">
        <v>120</v>
      </c>
      <c r="S771" s="7">
        <v>120</v>
      </c>
      <c r="T771" s="7"/>
    </row>
    <row r="772" ht="40" customHeight="1" spans="1:20">
      <c r="A772" s="9" t="s">
        <v>42</v>
      </c>
      <c r="B772" s="9" t="s">
        <v>65</v>
      </c>
      <c r="C772" s="9" t="s">
        <v>44</v>
      </c>
      <c r="D772" s="9" t="s">
        <v>45</v>
      </c>
      <c r="E772" s="3">
        <v>282130</v>
      </c>
      <c r="F772" s="9" t="s">
        <v>46</v>
      </c>
      <c r="G772" s="9" t="s">
        <v>47</v>
      </c>
      <c r="H772" s="9" t="str">
        <f t="shared" ref="H772:H835" si="12">CONCATENATE(I772,J772)</f>
        <v>1J110HA0A1</v>
      </c>
      <c r="I772" s="9" t="s">
        <v>990</v>
      </c>
      <c r="J772" s="9" t="s">
        <v>372</v>
      </c>
      <c r="K772" s="9" t="s">
        <v>373</v>
      </c>
      <c r="L772" s="9" t="s">
        <v>991</v>
      </c>
      <c r="M772" s="9" t="s">
        <v>213</v>
      </c>
      <c r="N772" s="3">
        <v>1</v>
      </c>
      <c r="O772" s="9" t="s">
        <v>53</v>
      </c>
      <c r="P772" s="9" t="s">
        <v>4</v>
      </c>
      <c r="Q772" s="3"/>
      <c r="R772" s="7">
        <v>120</v>
      </c>
      <c r="S772" s="7">
        <v>120</v>
      </c>
      <c r="T772" s="7"/>
    </row>
    <row r="773" ht="40" customHeight="1" spans="1:20">
      <c r="A773" s="9" t="s">
        <v>42</v>
      </c>
      <c r="B773" s="9" t="s">
        <v>65</v>
      </c>
      <c r="C773" s="9" t="s">
        <v>44</v>
      </c>
      <c r="D773" s="9" t="s">
        <v>45</v>
      </c>
      <c r="E773" s="3">
        <v>282130</v>
      </c>
      <c r="F773" s="9" t="s">
        <v>46</v>
      </c>
      <c r="G773" s="9" t="s">
        <v>47</v>
      </c>
      <c r="H773" s="9" t="str">
        <f t="shared" si="12"/>
        <v>1J110HA0A1</v>
      </c>
      <c r="I773" s="9" t="s">
        <v>990</v>
      </c>
      <c r="J773" s="9" t="s">
        <v>372</v>
      </c>
      <c r="K773" s="9" t="s">
        <v>373</v>
      </c>
      <c r="L773" s="9" t="s">
        <v>991</v>
      </c>
      <c r="M773" s="9" t="s">
        <v>258</v>
      </c>
      <c r="N773" s="3">
        <v>1</v>
      </c>
      <c r="O773" s="9" t="s">
        <v>53</v>
      </c>
      <c r="P773" s="9" t="s">
        <v>4</v>
      </c>
      <c r="Q773" s="3"/>
      <c r="R773" s="7">
        <v>120</v>
      </c>
      <c r="S773" s="7">
        <v>120</v>
      </c>
      <c r="T773" s="7"/>
    </row>
    <row r="774" ht="40" customHeight="1" spans="1:20">
      <c r="A774" s="9" t="s">
        <v>42</v>
      </c>
      <c r="B774" s="9" t="s">
        <v>43</v>
      </c>
      <c r="C774" s="9" t="s">
        <v>44</v>
      </c>
      <c r="D774" s="9" t="s">
        <v>45</v>
      </c>
      <c r="E774" s="3">
        <v>247426</v>
      </c>
      <c r="F774" s="9" t="s">
        <v>46</v>
      </c>
      <c r="G774" s="9" t="s">
        <v>47</v>
      </c>
      <c r="H774" s="9" t="str">
        <f t="shared" si="12"/>
        <v>1G16YUY7UE</v>
      </c>
      <c r="I774" s="9" t="s">
        <v>992</v>
      </c>
      <c r="J774" s="9" t="s">
        <v>993</v>
      </c>
      <c r="K774" s="9" t="s">
        <v>85</v>
      </c>
      <c r="L774" s="9" t="s">
        <v>994</v>
      </c>
      <c r="M774" s="9" t="s">
        <v>71</v>
      </c>
      <c r="N774" s="3">
        <v>1</v>
      </c>
      <c r="O774" s="9" t="s">
        <v>53</v>
      </c>
      <c r="P774" s="9" t="s">
        <v>11</v>
      </c>
      <c r="Q774" s="3"/>
      <c r="R774" s="7">
        <v>110.5</v>
      </c>
      <c r="S774" s="7">
        <v>110.5</v>
      </c>
      <c r="T774" s="7"/>
    </row>
    <row r="775" ht="40" customHeight="1" spans="1:20">
      <c r="A775" s="9" t="s">
        <v>42</v>
      </c>
      <c r="B775" s="9" t="s">
        <v>65</v>
      </c>
      <c r="C775" s="9" t="s">
        <v>44</v>
      </c>
      <c r="D775" s="9" t="s">
        <v>45</v>
      </c>
      <c r="E775" s="3">
        <v>282130</v>
      </c>
      <c r="F775" s="9" t="s">
        <v>46</v>
      </c>
      <c r="G775" s="9" t="s">
        <v>47</v>
      </c>
      <c r="H775" s="9" t="str">
        <f t="shared" si="12"/>
        <v>1G1863A02E</v>
      </c>
      <c r="I775" s="9" t="s">
        <v>995</v>
      </c>
      <c r="J775" s="9" t="s">
        <v>996</v>
      </c>
      <c r="K775" s="9" t="s">
        <v>171</v>
      </c>
      <c r="L775" s="9" t="s">
        <v>997</v>
      </c>
      <c r="M775" s="9" t="s">
        <v>71</v>
      </c>
      <c r="N775" s="3">
        <v>1</v>
      </c>
      <c r="O775" s="9" t="s">
        <v>53</v>
      </c>
      <c r="P775" s="9" t="s">
        <v>14</v>
      </c>
      <c r="Q775" s="3"/>
      <c r="R775" s="7">
        <v>88.5</v>
      </c>
      <c r="S775" s="7">
        <v>88.5</v>
      </c>
      <c r="T775" s="7"/>
    </row>
    <row r="776" ht="40" customHeight="1" spans="1:20">
      <c r="A776" s="9" t="s">
        <v>42</v>
      </c>
      <c r="B776" s="9" t="s">
        <v>65</v>
      </c>
      <c r="C776" s="9" t="s">
        <v>44</v>
      </c>
      <c r="D776" s="9" t="s">
        <v>45</v>
      </c>
      <c r="E776" s="3">
        <v>282130</v>
      </c>
      <c r="F776" s="9" t="s">
        <v>46</v>
      </c>
      <c r="G776" s="9" t="s">
        <v>47</v>
      </c>
      <c r="H776" s="9" t="str">
        <f t="shared" si="12"/>
        <v>1G1863A02E</v>
      </c>
      <c r="I776" s="9" t="s">
        <v>995</v>
      </c>
      <c r="J776" s="9" t="s">
        <v>996</v>
      </c>
      <c r="K776" s="9" t="s">
        <v>171</v>
      </c>
      <c r="L776" s="9" t="s">
        <v>997</v>
      </c>
      <c r="M776" s="9" t="s">
        <v>73</v>
      </c>
      <c r="N776" s="3">
        <v>1</v>
      </c>
      <c r="O776" s="9" t="s">
        <v>53</v>
      </c>
      <c r="P776" s="9" t="s">
        <v>14</v>
      </c>
      <c r="Q776" s="3"/>
      <c r="R776" s="7">
        <v>88.5</v>
      </c>
      <c r="S776" s="7">
        <v>88.5</v>
      </c>
      <c r="T776" s="7"/>
    </row>
    <row r="777" ht="40" customHeight="1" spans="1:20">
      <c r="A777" s="9" t="s">
        <v>42</v>
      </c>
      <c r="B777" s="9" t="s">
        <v>43</v>
      </c>
      <c r="C777" s="9" t="s">
        <v>44</v>
      </c>
      <c r="D777" s="9" t="s">
        <v>45</v>
      </c>
      <c r="E777" s="3">
        <v>247426</v>
      </c>
      <c r="F777" s="9" t="s">
        <v>46</v>
      </c>
      <c r="G777" s="9" t="s">
        <v>47</v>
      </c>
      <c r="H777" s="9" t="str">
        <f t="shared" si="12"/>
        <v>1G17LNY7W2</v>
      </c>
      <c r="I777" s="9" t="s">
        <v>998</v>
      </c>
      <c r="J777" s="9" t="s">
        <v>694</v>
      </c>
      <c r="K777" s="9" t="s">
        <v>695</v>
      </c>
      <c r="L777" s="9" t="s">
        <v>999</v>
      </c>
      <c r="M777" s="9" t="s">
        <v>70</v>
      </c>
      <c r="N777" s="3">
        <v>1</v>
      </c>
      <c r="O777" s="9" t="s">
        <v>53</v>
      </c>
      <c r="P777" s="9" t="s">
        <v>14</v>
      </c>
      <c r="Q777" s="3"/>
      <c r="R777" s="7">
        <v>102</v>
      </c>
      <c r="S777" s="7">
        <v>102</v>
      </c>
      <c r="T777" s="7"/>
    </row>
    <row r="778" ht="40" customHeight="1" spans="1:20">
      <c r="A778" s="9" t="s">
        <v>42</v>
      </c>
      <c r="B778" s="9" t="s">
        <v>65</v>
      </c>
      <c r="C778" s="9" t="s">
        <v>44</v>
      </c>
      <c r="D778" s="9" t="s">
        <v>45</v>
      </c>
      <c r="E778" s="3">
        <v>282130</v>
      </c>
      <c r="F778" s="9" t="s">
        <v>46</v>
      </c>
      <c r="G778" s="9" t="s">
        <v>47</v>
      </c>
      <c r="H778" s="9" t="str">
        <f t="shared" si="12"/>
        <v>1G17XLY4Y2</v>
      </c>
      <c r="I778" s="9" t="s">
        <v>1000</v>
      </c>
      <c r="J778" s="9" t="s">
        <v>100</v>
      </c>
      <c r="K778" s="9" t="s">
        <v>85</v>
      </c>
      <c r="L778" s="9" t="s">
        <v>1001</v>
      </c>
      <c r="M778" s="9" t="s">
        <v>62</v>
      </c>
      <c r="N778" s="3">
        <v>1</v>
      </c>
      <c r="O778" s="9" t="s">
        <v>53</v>
      </c>
      <c r="P778" s="9" t="s">
        <v>15</v>
      </c>
      <c r="Q778" s="3"/>
      <c r="R778" s="7">
        <v>159</v>
      </c>
      <c r="S778" s="7">
        <v>159</v>
      </c>
      <c r="T778" s="7"/>
    </row>
    <row r="779" ht="40" customHeight="1" spans="1:20">
      <c r="A779" s="9" t="s">
        <v>42</v>
      </c>
      <c r="B779" s="9" t="s">
        <v>57</v>
      </c>
      <c r="C779" s="9" t="s">
        <v>44</v>
      </c>
      <c r="D779" s="9" t="s">
        <v>45</v>
      </c>
      <c r="E779" s="3">
        <v>282130</v>
      </c>
      <c r="F779" s="9" t="s">
        <v>46</v>
      </c>
      <c r="G779" s="9" t="s">
        <v>47</v>
      </c>
      <c r="H779" s="9" t="str">
        <f t="shared" si="12"/>
        <v>1G17XLY4Y2</v>
      </c>
      <c r="I779" s="9" t="s">
        <v>1000</v>
      </c>
      <c r="J779" s="9" t="s">
        <v>100</v>
      </c>
      <c r="K779" s="9" t="s">
        <v>85</v>
      </c>
      <c r="L779" s="9" t="s">
        <v>1001</v>
      </c>
      <c r="M779" s="9" t="s">
        <v>62</v>
      </c>
      <c r="N779" s="3">
        <v>1</v>
      </c>
      <c r="O779" s="9" t="s">
        <v>53</v>
      </c>
      <c r="P779" s="9" t="s">
        <v>15</v>
      </c>
      <c r="Q779" s="3"/>
      <c r="R779" s="7">
        <v>159</v>
      </c>
      <c r="S779" s="7">
        <v>159</v>
      </c>
      <c r="T779" s="7"/>
    </row>
    <row r="780" ht="40" customHeight="1" spans="1:20">
      <c r="A780" s="9" t="s">
        <v>42</v>
      </c>
      <c r="B780" s="9" t="s">
        <v>57</v>
      </c>
      <c r="C780" s="9" t="s">
        <v>44</v>
      </c>
      <c r="D780" s="9" t="s">
        <v>45</v>
      </c>
      <c r="E780" s="3">
        <v>282130</v>
      </c>
      <c r="F780" s="9" t="s">
        <v>46</v>
      </c>
      <c r="G780" s="9" t="s">
        <v>47</v>
      </c>
      <c r="H780" s="9" t="str">
        <f t="shared" si="12"/>
        <v>1G17XLY4Y2</v>
      </c>
      <c r="I780" s="9" t="s">
        <v>1000</v>
      </c>
      <c r="J780" s="9" t="s">
        <v>100</v>
      </c>
      <c r="K780" s="9" t="s">
        <v>85</v>
      </c>
      <c r="L780" s="9" t="s">
        <v>1001</v>
      </c>
      <c r="M780" s="9" t="s">
        <v>89</v>
      </c>
      <c r="N780" s="3">
        <v>1</v>
      </c>
      <c r="O780" s="9" t="s">
        <v>53</v>
      </c>
      <c r="P780" s="9" t="s">
        <v>15</v>
      </c>
      <c r="Q780" s="3"/>
      <c r="R780" s="7">
        <v>159</v>
      </c>
      <c r="S780" s="7">
        <v>159</v>
      </c>
      <c r="T780" s="7"/>
    </row>
    <row r="781" ht="40" customHeight="1" spans="1:20">
      <c r="A781" s="9" t="s">
        <v>42</v>
      </c>
      <c r="B781" s="9" t="s">
        <v>57</v>
      </c>
      <c r="C781" s="9" t="s">
        <v>44</v>
      </c>
      <c r="D781" s="9" t="s">
        <v>45</v>
      </c>
      <c r="E781" s="3">
        <v>282130</v>
      </c>
      <c r="F781" s="9" t="s">
        <v>46</v>
      </c>
      <c r="G781" s="9" t="s">
        <v>47</v>
      </c>
      <c r="H781" s="9" t="str">
        <f t="shared" si="12"/>
        <v>1G17XLY4Y2</v>
      </c>
      <c r="I781" s="9" t="s">
        <v>1000</v>
      </c>
      <c r="J781" s="9" t="s">
        <v>100</v>
      </c>
      <c r="K781" s="9" t="s">
        <v>85</v>
      </c>
      <c r="L781" s="9" t="s">
        <v>1001</v>
      </c>
      <c r="M781" s="9" t="s">
        <v>64</v>
      </c>
      <c r="N781" s="3">
        <v>1</v>
      </c>
      <c r="O781" s="9" t="s">
        <v>53</v>
      </c>
      <c r="P781" s="9" t="s">
        <v>15</v>
      </c>
      <c r="Q781" s="3"/>
      <c r="R781" s="7">
        <v>159</v>
      </c>
      <c r="S781" s="7">
        <v>159</v>
      </c>
      <c r="T781" s="7"/>
    </row>
    <row r="782" ht="40" customHeight="1" spans="1:20">
      <c r="A782" s="9" t="s">
        <v>42</v>
      </c>
      <c r="B782" s="9" t="s">
        <v>43</v>
      </c>
      <c r="C782" s="9" t="s">
        <v>44</v>
      </c>
      <c r="D782" s="9" t="s">
        <v>45</v>
      </c>
      <c r="E782" s="3">
        <v>247426</v>
      </c>
      <c r="F782" s="9" t="s">
        <v>46</v>
      </c>
      <c r="G782" s="9" t="s">
        <v>47</v>
      </c>
      <c r="H782" s="9" t="str">
        <f t="shared" si="12"/>
        <v>1G17TDY6VW</v>
      </c>
      <c r="I782" s="9" t="s">
        <v>1002</v>
      </c>
      <c r="J782" s="9" t="s">
        <v>433</v>
      </c>
      <c r="K782" s="9" t="s">
        <v>183</v>
      </c>
      <c r="L782" s="9" t="s">
        <v>1003</v>
      </c>
      <c r="M782" s="9" t="s">
        <v>62</v>
      </c>
      <c r="N782" s="3">
        <v>1</v>
      </c>
      <c r="O782" s="9" t="s">
        <v>53</v>
      </c>
      <c r="P782" s="9" t="s">
        <v>5</v>
      </c>
      <c r="Q782" s="3"/>
      <c r="R782" s="7">
        <v>113.5</v>
      </c>
      <c r="S782" s="7">
        <v>113.5</v>
      </c>
      <c r="T782" s="7"/>
    </row>
    <row r="783" ht="40" customHeight="1" spans="1:20">
      <c r="A783" s="9" t="s">
        <v>42</v>
      </c>
      <c r="B783" s="9" t="s">
        <v>65</v>
      </c>
      <c r="C783" s="9" t="s">
        <v>44</v>
      </c>
      <c r="D783" s="9" t="s">
        <v>45</v>
      </c>
      <c r="E783" s="3">
        <v>282130</v>
      </c>
      <c r="F783" s="9" t="s">
        <v>46</v>
      </c>
      <c r="G783" s="9" t="s">
        <v>47</v>
      </c>
      <c r="H783" s="9" t="str">
        <f t="shared" si="12"/>
        <v>1G18DLY6W7</v>
      </c>
      <c r="I783" s="9" t="s">
        <v>1004</v>
      </c>
      <c r="J783" s="9" t="s">
        <v>1005</v>
      </c>
      <c r="K783" s="9" t="s">
        <v>85</v>
      </c>
      <c r="L783" s="9" t="s">
        <v>1006</v>
      </c>
      <c r="M783" s="9" t="s">
        <v>64</v>
      </c>
      <c r="N783" s="3">
        <v>1</v>
      </c>
      <c r="O783" s="9" t="s">
        <v>53</v>
      </c>
      <c r="P783" s="9" t="s">
        <v>15</v>
      </c>
      <c r="Q783" s="3"/>
      <c r="R783" s="7">
        <v>88.5</v>
      </c>
      <c r="S783" s="7">
        <v>88.5</v>
      </c>
      <c r="T783" s="7"/>
    </row>
    <row r="784" ht="40" customHeight="1" spans="1:20">
      <c r="A784" s="9" t="s">
        <v>42</v>
      </c>
      <c r="B784" s="9" t="s">
        <v>43</v>
      </c>
      <c r="C784" s="9" t="s">
        <v>44</v>
      </c>
      <c r="D784" s="9" t="s">
        <v>45</v>
      </c>
      <c r="E784" s="3">
        <v>247426</v>
      </c>
      <c r="F784" s="9" t="s">
        <v>46</v>
      </c>
      <c r="G784" s="9" t="s">
        <v>47</v>
      </c>
      <c r="H784" s="9" t="str">
        <f t="shared" si="12"/>
        <v>1G16YWY7UE</v>
      </c>
      <c r="I784" s="9" t="s">
        <v>1007</v>
      </c>
      <c r="J784" s="9" t="s">
        <v>993</v>
      </c>
      <c r="K784" s="9" t="s">
        <v>85</v>
      </c>
      <c r="L784" s="9" t="s">
        <v>1008</v>
      </c>
      <c r="M784" s="9" t="s">
        <v>71</v>
      </c>
      <c r="N784" s="3">
        <v>1</v>
      </c>
      <c r="O784" s="9" t="s">
        <v>53</v>
      </c>
      <c r="P784" s="9" t="s">
        <v>5</v>
      </c>
      <c r="Q784" s="3"/>
      <c r="R784" s="7">
        <v>113.5</v>
      </c>
      <c r="S784" s="7">
        <v>113.5</v>
      </c>
      <c r="T784" s="7"/>
    </row>
    <row r="785" ht="40" customHeight="1" spans="1:20">
      <c r="A785" s="9" t="s">
        <v>42</v>
      </c>
      <c r="B785" s="9" t="s">
        <v>43</v>
      </c>
      <c r="C785" s="9" t="s">
        <v>44</v>
      </c>
      <c r="D785" s="9" t="s">
        <v>45</v>
      </c>
      <c r="E785" s="3">
        <v>247426</v>
      </c>
      <c r="F785" s="9" t="s">
        <v>46</v>
      </c>
      <c r="G785" s="9" t="s">
        <v>47</v>
      </c>
      <c r="H785" s="9" t="str">
        <f t="shared" si="12"/>
        <v>1G17Q3Y7W3</v>
      </c>
      <c r="I785" s="9" t="s">
        <v>1009</v>
      </c>
      <c r="J785" s="9" t="s">
        <v>1010</v>
      </c>
      <c r="K785" s="9" t="s">
        <v>199</v>
      </c>
      <c r="L785" s="9" t="s">
        <v>1011</v>
      </c>
      <c r="M785" s="9" t="s">
        <v>63</v>
      </c>
      <c r="N785" s="3">
        <v>2</v>
      </c>
      <c r="O785" s="9" t="s">
        <v>53</v>
      </c>
      <c r="P785" s="9" t="s">
        <v>5</v>
      </c>
      <c r="Q785" s="3"/>
      <c r="R785" s="7">
        <v>125</v>
      </c>
      <c r="S785" s="7">
        <v>250</v>
      </c>
      <c r="T785" s="7"/>
    </row>
    <row r="786" ht="40" customHeight="1" spans="1:20">
      <c r="A786" s="9" t="s">
        <v>42</v>
      </c>
      <c r="B786" s="9" t="s">
        <v>43</v>
      </c>
      <c r="C786" s="9" t="s">
        <v>44</v>
      </c>
      <c r="D786" s="9" t="s">
        <v>45</v>
      </c>
      <c r="E786" s="3">
        <v>247426</v>
      </c>
      <c r="F786" s="9" t="s">
        <v>46</v>
      </c>
      <c r="G786" s="9" t="s">
        <v>47</v>
      </c>
      <c r="H786" s="9" t="str">
        <f t="shared" si="12"/>
        <v>1G17Q3Y7W3</v>
      </c>
      <c r="I786" s="9" t="s">
        <v>1009</v>
      </c>
      <c r="J786" s="9" t="s">
        <v>1010</v>
      </c>
      <c r="K786" s="9" t="s">
        <v>199</v>
      </c>
      <c r="L786" s="9" t="s">
        <v>1011</v>
      </c>
      <c r="M786" s="9" t="s">
        <v>63</v>
      </c>
      <c r="N786" s="3">
        <v>3</v>
      </c>
      <c r="O786" s="9" t="s">
        <v>53</v>
      </c>
      <c r="P786" s="9" t="s">
        <v>5</v>
      </c>
      <c r="Q786" s="3"/>
      <c r="R786" s="7">
        <v>125</v>
      </c>
      <c r="S786" s="7">
        <v>375</v>
      </c>
      <c r="T786" s="7"/>
    </row>
    <row r="787" ht="40" customHeight="1" spans="1:20">
      <c r="A787" s="9" t="s">
        <v>42</v>
      </c>
      <c r="B787" s="9" t="s">
        <v>57</v>
      </c>
      <c r="C787" s="9" t="s">
        <v>44</v>
      </c>
      <c r="D787" s="9" t="s">
        <v>45</v>
      </c>
      <c r="E787" s="3">
        <v>282130</v>
      </c>
      <c r="F787" s="9" t="s">
        <v>46</v>
      </c>
      <c r="G787" s="9" t="s">
        <v>47</v>
      </c>
      <c r="H787" s="9" t="str">
        <f t="shared" si="12"/>
        <v>1G188S7624</v>
      </c>
      <c r="I787" s="9" t="s">
        <v>1012</v>
      </c>
      <c r="J787" s="9" t="s">
        <v>134</v>
      </c>
      <c r="K787" s="9" t="s">
        <v>570</v>
      </c>
      <c r="L787" s="9" t="s">
        <v>1013</v>
      </c>
      <c r="M787" s="9" t="s">
        <v>62</v>
      </c>
      <c r="N787" s="3">
        <v>2</v>
      </c>
      <c r="O787" s="9" t="s">
        <v>53</v>
      </c>
      <c r="P787" s="9" t="s">
        <v>15</v>
      </c>
      <c r="Q787" s="3"/>
      <c r="R787" s="7">
        <v>88.5</v>
      </c>
      <c r="S787" s="7">
        <v>177</v>
      </c>
      <c r="T787" s="7"/>
    </row>
    <row r="788" ht="40" customHeight="1" spans="1:20">
      <c r="A788" s="9" t="s">
        <v>42</v>
      </c>
      <c r="B788" s="9" t="s">
        <v>57</v>
      </c>
      <c r="C788" s="9" t="s">
        <v>44</v>
      </c>
      <c r="D788" s="9" t="s">
        <v>45</v>
      </c>
      <c r="E788" s="3">
        <v>282130</v>
      </c>
      <c r="F788" s="9" t="s">
        <v>46</v>
      </c>
      <c r="G788" s="9" t="s">
        <v>47</v>
      </c>
      <c r="H788" s="9" t="str">
        <f t="shared" si="12"/>
        <v>1G188S7624</v>
      </c>
      <c r="I788" s="9" t="s">
        <v>1012</v>
      </c>
      <c r="J788" s="9" t="s">
        <v>134</v>
      </c>
      <c r="K788" s="9" t="s">
        <v>570</v>
      </c>
      <c r="L788" s="9" t="s">
        <v>1013</v>
      </c>
      <c r="M788" s="9" t="s">
        <v>89</v>
      </c>
      <c r="N788" s="3">
        <v>2</v>
      </c>
      <c r="O788" s="9" t="s">
        <v>53</v>
      </c>
      <c r="P788" s="9" t="s">
        <v>15</v>
      </c>
      <c r="Q788" s="3"/>
      <c r="R788" s="7">
        <v>88.5</v>
      </c>
      <c r="S788" s="7">
        <v>177</v>
      </c>
      <c r="T788" s="7"/>
    </row>
    <row r="789" ht="40" customHeight="1" spans="1:20">
      <c r="A789" s="9" t="s">
        <v>42</v>
      </c>
      <c r="B789" s="9" t="s">
        <v>57</v>
      </c>
      <c r="C789" s="9" t="s">
        <v>44</v>
      </c>
      <c r="D789" s="9" t="s">
        <v>45</v>
      </c>
      <c r="E789" s="3">
        <v>282130</v>
      </c>
      <c r="F789" s="9" t="s">
        <v>46</v>
      </c>
      <c r="G789" s="9" t="s">
        <v>47</v>
      </c>
      <c r="H789" s="9" t="str">
        <f t="shared" si="12"/>
        <v>1G188S7624</v>
      </c>
      <c r="I789" s="9" t="s">
        <v>1012</v>
      </c>
      <c r="J789" s="9" t="s">
        <v>134</v>
      </c>
      <c r="K789" s="9" t="s">
        <v>570</v>
      </c>
      <c r="L789" s="9" t="s">
        <v>1013</v>
      </c>
      <c r="M789" s="9" t="s">
        <v>63</v>
      </c>
      <c r="N789" s="3">
        <v>2</v>
      </c>
      <c r="O789" s="9" t="s">
        <v>53</v>
      </c>
      <c r="P789" s="9" t="s">
        <v>15</v>
      </c>
      <c r="Q789" s="3"/>
      <c r="R789" s="7">
        <v>88.5</v>
      </c>
      <c r="S789" s="7">
        <v>177</v>
      </c>
      <c r="T789" s="7"/>
    </row>
    <row r="790" ht="40" customHeight="1" spans="1:20">
      <c r="A790" s="9" t="s">
        <v>42</v>
      </c>
      <c r="B790" s="9" t="s">
        <v>57</v>
      </c>
      <c r="C790" s="9" t="s">
        <v>44</v>
      </c>
      <c r="D790" s="9" t="s">
        <v>45</v>
      </c>
      <c r="E790" s="3">
        <v>282130</v>
      </c>
      <c r="F790" s="9" t="s">
        <v>46</v>
      </c>
      <c r="G790" s="9" t="s">
        <v>47</v>
      </c>
      <c r="H790" s="9" t="str">
        <f t="shared" si="12"/>
        <v>1G188S7624</v>
      </c>
      <c r="I790" s="9" t="s">
        <v>1012</v>
      </c>
      <c r="J790" s="9" t="s">
        <v>134</v>
      </c>
      <c r="K790" s="9" t="s">
        <v>570</v>
      </c>
      <c r="L790" s="9" t="s">
        <v>1013</v>
      </c>
      <c r="M790" s="9" t="s">
        <v>64</v>
      </c>
      <c r="N790" s="3">
        <v>1</v>
      </c>
      <c r="O790" s="9" t="s">
        <v>53</v>
      </c>
      <c r="P790" s="9" t="s">
        <v>15</v>
      </c>
      <c r="Q790" s="3"/>
      <c r="R790" s="7">
        <v>88.5</v>
      </c>
      <c r="S790" s="7">
        <v>88.5</v>
      </c>
      <c r="T790" s="7"/>
    </row>
    <row r="791" ht="40" customHeight="1" spans="1:20">
      <c r="A791" s="9" t="s">
        <v>42</v>
      </c>
      <c r="B791" s="9" t="s">
        <v>57</v>
      </c>
      <c r="C791" s="9" t="s">
        <v>44</v>
      </c>
      <c r="D791" s="9" t="s">
        <v>45</v>
      </c>
      <c r="E791" s="3">
        <v>282130</v>
      </c>
      <c r="F791" s="9" t="s">
        <v>46</v>
      </c>
      <c r="G791" s="9" t="s">
        <v>47</v>
      </c>
      <c r="H791" s="9" t="str">
        <f t="shared" si="12"/>
        <v>1G188S7624</v>
      </c>
      <c r="I791" s="9" t="s">
        <v>1012</v>
      </c>
      <c r="J791" s="9" t="s">
        <v>134</v>
      </c>
      <c r="K791" s="9" t="s">
        <v>570</v>
      </c>
      <c r="L791" s="9" t="s">
        <v>1013</v>
      </c>
      <c r="M791" s="9" t="s">
        <v>103</v>
      </c>
      <c r="N791" s="3">
        <v>1</v>
      </c>
      <c r="O791" s="9" t="s">
        <v>53</v>
      </c>
      <c r="P791" s="9" t="s">
        <v>15</v>
      </c>
      <c r="Q791" s="3"/>
      <c r="R791" s="7">
        <v>88.5</v>
      </c>
      <c r="S791" s="7">
        <v>88.5</v>
      </c>
      <c r="T791" s="7"/>
    </row>
    <row r="792" ht="40" customHeight="1" spans="1:20">
      <c r="A792" s="9" t="s">
        <v>42</v>
      </c>
      <c r="B792" s="9" t="s">
        <v>43</v>
      </c>
      <c r="C792" s="9" t="s">
        <v>44</v>
      </c>
      <c r="D792" s="9" t="s">
        <v>45</v>
      </c>
      <c r="E792" s="3">
        <v>247426</v>
      </c>
      <c r="F792" s="9" t="s">
        <v>46</v>
      </c>
      <c r="G792" s="9" t="s">
        <v>47</v>
      </c>
      <c r="H792" s="9" t="str">
        <f t="shared" si="12"/>
        <v>1G17EMY7SX</v>
      </c>
      <c r="I792" s="9" t="s">
        <v>1014</v>
      </c>
      <c r="J792" s="9" t="s">
        <v>1015</v>
      </c>
      <c r="K792" s="9" t="s">
        <v>1016</v>
      </c>
      <c r="L792" s="9" t="s">
        <v>1017</v>
      </c>
      <c r="M792" s="9" t="s">
        <v>72</v>
      </c>
      <c r="N792" s="3">
        <v>1</v>
      </c>
      <c r="O792" s="9" t="s">
        <v>53</v>
      </c>
      <c r="P792" s="9" t="s">
        <v>15</v>
      </c>
      <c r="Q792" s="3"/>
      <c r="R792" s="7">
        <v>88.5</v>
      </c>
      <c r="S792" s="7">
        <v>88.5</v>
      </c>
      <c r="T792" s="7"/>
    </row>
    <row r="793" ht="40" customHeight="1" spans="1:20">
      <c r="A793" s="9" t="s">
        <v>42</v>
      </c>
      <c r="B793" s="9" t="s">
        <v>43</v>
      </c>
      <c r="C793" s="9" t="s">
        <v>44</v>
      </c>
      <c r="D793" s="9" t="s">
        <v>45</v>
      </c>
      <c r="E793" s="3">
        <v>247426</v>
      </c>
      <c r="F793" s="9" t="s">
        <v>46</v>
      </c>
      <c r="G793" s="9" t="s">
        <v>47</v>
      </c>
      <c r="H793" s="9" t="str">
        <f t="shared" si="12"/>
        <v>1G17ACY7SK</v>
      </c>
      <c r="I793" s="9" t="s">
        <v>1018</v>
      </c>
      <c r="J793" s="9" t="s">
        <v>1019</v>
      </c>
      <c r="K793" s="9" t="s">
        <v>1020</v>
      </c>
      <c r="L793" s="9" t="s">
        <v>1021</v>
      </c>
      <c r="M793" s="9" t="s">
        <v>70</v>
      </c>
      <c r="N793" s="3">
        <v>1</v>
      </c>
      <c r="O793" s="9" t="s">
        <v>53</v>
      </c>
      <c r="P793" s="9" t="s">
        <v>15</v>
      </c>
      <c r="Q793" s="3"/>
      <c r="R793" s="7">
        <v>102</v>
      </c>
      <c r="S793" s="7">
        <v>102</v>
      </c>
      <c r="T793" s="7"/>
    </row>
    <row r="794" ht="40" customHeight="1" spans="1:20">
      <c r="A794" s="9" t="s">
        <v>42</v>
      </c>
      <c r="B794" s="9" t="s">
        <v>43</v>
      </c>
      <c r="C794" s="9" t="s">
        <v>44</v>
      </c>
      <c r="D794" s="9" t="s">
        <v>45</v>
      </c>
      <c r="E794" s="3">
        <v>247426</v>
      </c>
      <c r="F794" s="9" t="s">
        <v>46</v>
      </c>
      <c r="G794" s="9" t="s">
        <v>47</v>
      </c>
      <c r="H794" s="9" t="str">
        <f t="shared" si="12"/>
        <v>1G17D15872</v>
      </c>
      <c r="I794" s="9" t="s">
        <v>1022</v>
      </c>
      <c r="J794" s="9" t="s">
        <v>269</v>
      </c>
      <c r="K794" s="9" t="s">
        <v>467</v>
      </c>
      <c r="L794" s="9" t="s">
        <v>1023</v>
      </c>
      <c r="M794" s="9" t="s">
        <v>63</v>
      </c>
      <c r="N794" s="3">
        <v>1</v>
      </c>
      <c r="O794" s="9" t="s">
        <v>53</v>
      </c>
      <c r="P794" s="9" t="s">
        <v>15</v>
      </c>
      <c r="Q794" s="3"/>
      <c r="R794" s="7">
        <v>88.5</v>
      </c>
      <c r="S794" s="7">
        <v>88.5</v>
      </c>
      <c r="T794" s="7"/>
    </row>
    <row r="795" ht="40" customHeight="1" spans="1:20">
      <c r="A795" s="9" t="s">
        <v>42</v>
      </c>
      <c r="B795" s="9" t="s">
        <v>43</v>
      </c>
      <c r="C795" s="9" t="s">
        <v>44</v>
      </c>
      <c r="D795" s="9" t="s">
        <v>45</v>
      </c>
      <c r="E795" s="3">
        <v>282130</v>
      </c>
      <c r="F795" s="9" t="s">
        <v>46</v>
      </c>
      <c r="G795" s="9" t="s">
        <v>47</v>
      </c>
      <c r="H795" s="9" t="str">
        <f t="shared" si="12"/>
        <v>1P22Z5A074</v>
      </c>
      <c r="I795" s="9" t="s">
        <v>1024</v>
      </c>
      <c r="J795" s="9" t="s">
        <v>260</v>
      </c>
      <c r="K795" s="9" t="s">
        <v>85</v>
      </c>
      <c r="L795" s="9" t="s">
        <v>1025</v>
      </c>
      <c r="M795" s="9" t="s">
        <v>52</v>
      </c>
      <c r="N795" s="3">
        <v>5</v>
      </c>
      <c r="O795" s="9" t="s">
        <v>53</v>
      </c>
      <c r="P795" s="9" t="s">
        <v>6</v>
      </c>
      <c r="Q795" s="3"/>
      <c r="R795" s="7">
        <v>57</v>
      </c>
      <c r="S795" s="7">
        <v>285</v>
      </c>
      <c r="T795" s="7"/>
    </row>
    <row r="796" ht="40" customHeight="1" spans="1:20">
      <c r="A796" s="9" t="s">
        <v>42</v>
      </c>
      <c r="B796" s="9" t="s">
        <v>43</v>
      </c>
      <c r="C796" s="9" t="s">
        <v>44</v>
      </c>
      <c r="D796" s="9" t="s">
        <v>45</v>
      </c>
      <c r="E796" s="3">
        <v>247426</v>
      </c>
      <c r="F796" s="9" t="s">
        <v>46</v>
      </c>
      <c r="G796" s="9" t="s">
        <v>47</v>
      </c>
      <c r="H796" s="9" t="str">
        <f t="shared" si="12"/>
        <v>1G17K65872</v>
      </c>
      <c r="I796" s="9" t="s">
        <v>1026</v>
      </c>
      <c r="J796" s="9" t="s">
        <v>269</v>
      </c>
      <c r="K796" s="9" t="s">
        <v>467</v>
      </c>
      <c r="L796" s="9" t="s">
        <v>1027</v>
      </c>
      <c r="M796" s="9" t="s">
        <v>89</v>
      </c>
      <c r="N796" s="3">
        <v>1</v>
      </c>
      <c r="O796" s="9" t="s">
        <v>53</v>
      </c>
      <c r="P796" s="9" t="s">
        <v>15</v>
      </c>
      <c r="Q796" s="3"/>
      <c r="R796" s="7">
        <v>88.5</v>
      </c>
      <c r="S796" s="7">
        <v>88.5</v>
      </c>
      <c r="T796" s="7"/>
    </row>
    <row r="797" ht="40" customHeight="1" spans="1:20">
      <c r="A797" s="9" t="s">
        <v>42</v>
      </c>
      <c r="B797" s="9" t="s">
        <v>57</v>
      </c>
      <c r="C797" s="9" t="s">
        <v>44</v>
      </c>
      <c r="D797" s="9" t="s">
        <v>45</v>
      </c>
      <c r="E797" s="3">
        <v>282130</v>
      </c>
      <c r="F797" s="9" t="s">
        <v>46</v>
      </c>
      <c r="G797" s="9" t="s">
        <v>47</v>
      </c>
      <c r="H797" s="9" t="str">
        <f t="shared" si="12"/>
        <v>1G1845Y7T4</v>
      </c>
      <c r="I797" s="9" t="s">
        <v>1028</v>
      </c>
      <c r="J797" s="9" t="s">
        <v>1029</v>
      </c>
      <c r="K797" s="9" t="s">
        <v>85</v>
      </c>
      <c r="L797" s="9" t="s">
        <v>1030</v>
      </c>
      <c r="M797" s="9" t="s">
        <v>62</v>
      </c>
      <c r="N797" s="3">
        <v>1</v>
      </c>
      <c r="O797" s="9" t="s">
        <v>53</v>
      </c>
      <c r="P797" s="9" t="s">
        <v>15</v>
      </c>
      <c r="Q797" s="3"/>
      <c r="R797" s="7">
        <v>129.5</v>
      </c>
      <c r="S797" s="7">
        <v>129.5</v>
      </c>
      <c r="T797" s="7"/>
    </row>
    <row r="798" ht="40" customHeight="1" spans="1:20">
      <c r="A798" s="9" t="s">
        <v>42</v>
      </c>
      <c r="B798" s="9" t="s">
        <v>57</v>
      </c>
      <c r="C798" s="9" t="s">
        <v>44</v>
      </c>
      <c r="D798" s="9" t="s">
        <v>45</v>
      </c>
      <c r="E798" s="3">
        <v>282130</v>
      </c>
      <c r="F798" s="9" t="s">
        <v>46</v>
      </c>
      <c r="G798" s="9" t="s">
        <v>47</v>
      </c>
      <c r="H798" s="9" t="str">
        <f t="shared" si="12"/>
        <v>1G1845Y7T4</v>
      </c>
      <c r="I798" s="9" t="s">
        <v>1028</v>
      </c>
      <c r="J798" s="9" t="s">
        <v>1029</v>
      </c>
      <c r="K798" s="9" t="s">
        <v>85</v>
      </c>
      <c r="L798" s="9" t="s">
        <v>1030</v>
      </c>
      <c r="M798" s="9" t="s">
        <v>89</v>
      </c>
      <c r="N798" s="3">
        <v>2</v>
      </c>
      <c r="O798" s="9" t="s">
        <v>53</v>
      </c>
      <c r="P798" s="9" t="s">
        <v>15</v>
      </c>
      <c r="Q798" s="3"/>
      <c r="R798" s="7">
        <v>129.5</v>
      </c>
      <c r="S798" s="7">
        <v>259</v>
      </c>
      <c r="T798" s="7"/>
    </row>
    <row r="799" ht="40" customHeight="1" spans="1:20">
      <c r="A799" s="9" t="s">
        <v>42</v>
      </c>
      <c r="B799" s="9" t="s">
        <v>57</v>
      </c>
      <c r="C799" s="9" t="s">
        <v>44</v>
      </c>
      <c r="D799" s="9" t="s">
        <v>45</v>
      </c>
      <c r="E799" s="3">
        <v>282130</v>
      </c>
      <c r="F799" s="9" t="s">
        <v>46</v>
      </c>
      <c r="G799" s="9" t="s">
        <v>47</v>
      </c>
      <c r="H799" s="9" t="str">
        <f t="shared" si="12"/>
        <v>1G1845Y7T4</v>
      </c>
      <c r="I799" s="9" t="s">
        <v>1028</v>
      </c>
      <c r="J799" s="9" t="s">
        <v>1029</v>
      </c>
      <c r="K799" s="9" t="s">
        <v>85</v>
      </c>
      <c r="L799" s="9" t="s">
        <v>1030</v>
      </c>
      <c r="M799" s="9" t="s">
        <v>63</v>
      </c>
      <c r="N799" s="3">
        <v>2</v>
      </c>
      <c r="O799" s="9" t="s">
        <v>53</v>
      </c>
      <c r="P799" s="9" t="s">
        <v>15</v>
      </c>
      <c r="Q799" s="3"/>
      <c r="R799" s="7">
        <v>129.5</v>
      </c>
      <c r="S799" s="7">
        <v>259</v>
      </c>
      <c r="T799" s="7"/>
    </row>
    <row r="800" ht="40" customHeight="1" spans="1:20">
      <c r="A800" s="9" t="s">
        <v>42</v>
      </c>
      <c r="B800" s="9" t="s">
        <v>57</v>
      </c>
      <c r="C800" s="9" t="s">
        <v>44</v>
      </c>
      <c r="D800" s="9" t="s">
        <v>45</v>
      </c>
      <c r="E800" s="3">
        <v>282130</v>
      </c>
      <c r="F800" s="9" t="s">
        <v>46</v>
      </c>
      <c r="G800" s="9" t="s">
        <v>47</v>
      </c>
      <c r="H800" s="9" t="str">
        <f t="shared" si="12"/>
        <v>1G1845Y7T4</v>
      </c>
      <c r="I800" s="9" t="s">
        <v>1028</v>
      </c>
      <c r="J800" s="9" t="s">
        <v>1029</v>
      </c>
      <c r="K800" s="9" t="s">
        <v>85</v>
      </c>
      <c r="L800" s="9" t="s">
        <v>1030</v>
      </c>
      <c r="M800" s="9" t="s">
        <v>64</v>
      </c>
      <c r="N800" s="3">
        <v>2</v>
      </c>
      <c r="O800" s="9" t="s">
        <v>53</v>
      </c>
      <c r="P800" s="9" t="s">
        <v>15</v>
      </c>
      <c r="Q800" s="3"/>
      <c r="R800" s="7">
        <v>129.5</v>
      </c>
      <c r="S800" s="7">
        <v>259</v>
      </c>
      <c r="T800" s="7"/>
    </row>
    <row r="801" ht="40" customHeight="1" spans="1:20">
      <c r="A801" s="9" t="s">
        <v>42</v>
      </c>
      <c r="B801" s="9" t="s">
        <v>57</v>
      </c>
      <c r="C801" s="9" t="s">
        <v>44</v>
      </c>
      <c r="D801" s="9" t="s">
        <v>45</v>
      </c>
      <c r="E801" s="3">
        <v>282130</v>
      </c>
      <c r="F801" s="9" t="s">
        <v>46</v>
      </c>
      <c r="G801" s="9" t="s">
        <v>47</v>
      </c>
      <c r="H801" s="9" t="str">
        <f t="shared" si="12"/>
        <v>1G1845Y7T4</v>
      </c>
      <c r="I801" s="9" t="s">
        <v>1028</v>
      </c>
      <c r="J801" s="9" t="s">
        <v>1029</v>
      </c>
      <c r="K801" s="9" t="s">
        <v>85</v>
      </c>
      <c r="L801" s="9" t="s">
        <v>1030</v>
      </c>
      <c r="M801" s="9" t="s">
        <v>103</v>
      </c>
      <c r="N801" s="3">
        <v>1</v>
      </c>
      <c r="O801" s="9" t="s">
        <v>53</v>
      </c>
      <c r="P801" s="9" t="s">
        <v>15</v>
      </c>
      <c r="Q801" s="3"/>
      <c r="R801" s="7">
        <v>129.5</v>
      </c>
      <c r="S801" s="7">
        <v>129.5</v>
      </c>
      <c r="T801" s="7"/>
    </row>
    <row r="802" ht="40" customHeight="1" spans="1:20">
      <c r="A802" s="9" t="s">
        <v>42</v>
      </c>
      <c r="B802" s="9" t="s">
        <v>57</v>
      </c>
      <c r="C802" s="9" t="s">
        <v>44</v>
      </c>
      <c r="D802" s="9" t="s">
        <v>45</v>
      </c>
      <c r="E802" s="3">
        <v>282130</v>
      </c>
      <c r="F802" s="9" t="s">
        <v>46</v>
      </c>
      <c r="G802" s="9" t="s">
        <v>47</v>
      </c>
      <c r="H802" s="9" t="str">
        <f t="shared" si="12"/>
        <v>1G1845A0W0</v>
      </c>
      <c r="I802" s="9" t="s">
        <v>1028</v>
      </c>
      <c r="J802" s="9" t="s">
        <v>1031</v>
      </c>
      <c r="K802" s="9" t="s">
        <v>85</v>
      </c>
      <c r="L802" s="9" t="s">
        <v>1032</v>
      </c>
      <c r="M802" s="9" t="s">
        <v>62</v>
      </c>
      <c r="N802" s="3">
        <v>3</v>
      </c>
      <c r="O802" s="9" t="s">
        <v>53</v>
      </c>
      <c r="P802" s="9" t="s">
        <v>15</v>
      </c>
      <c r="Q802" s="3"/>
      <c r="R802" s="7">
        <v>129.5</v>
      </c>
      <c r="S802" s="7">
        <v>388.5</v>
      </c>
      <c r="T802" s="7"/>
    </row>
    <row r="803" ht="40" customHeight="1" spans="1:20">
      <c r="A803" s="9" t="s">
        <v>42</v>
      </c>
      <c r="B803" s="9" t="s">
        <v>57</v>
      </c>
      <c r="C803" s="9" t="s">
        <v>44</v>
      </c>
      <c r="D803" s="9" t="s">
        <v>45</v>
      </c>
      <c r="E803" s="3">
        <v>282130</v>
      </c>
      <c r="F803" s="9" t="s">
        <v>46</v>
      </c>
      <c r="G803" s="9" t="s">
        <v>47</v>
      </c>
      <c r="H803" s="9" t="str">
        <f t="shared" si="12"/>
        <v>1H2150A090</v>
      </c>
      <c r="I803" s="9" t="s">
        <v>1033</v>
      </c>
      <c r="J803" s="9" t="s">
        <v>1034</v>
      </c>
      <c r="K803" s="9" t="s">
        <v>85</v>
      </c>
      <c r="L803" s="9" t="s">
        <v>1035</v>
      </c>
      <c r="M803" s="9" t="s">
        <v>262</v>
      </c>
      <c r="N803" s="3">
        <v>1</v>
      </c>
      <c r="O803" s="9" t="s">
        <v>53</v>
      </c>
      <c r="P803" s="9" t="s">
        <v>19</v>
      </c>
      <c r="Q803" s="3"/>
      <c r="R803" s="7">
        <v>110.5</v>
      </c>
      <c r="S803" s="7">
        <v>110.5</v>
      </c>
      <c r="T803" s="7"/>
    </row>
    <row r="804" ht="40" customHeight="1" spans="1:20">
      <c r="A804" s="9" t="s">
        <v>42</v>
      </c>
      <c r="B804" s="9" t="s">
        <v>173</v>
      </c>
      <c r="C804" s="9" t="s">
        <v>44</v>
      </c>
      <c r="D804" s="9" t="s">
        <v>45</v>
      </c>
      <c r="E804" s="3">
        <v>282130</v>
      </c>
      <c r="F804" s="9" t="s">
        <v>46</v>
      </c>
      <c r="G804" s="9" t="s">
        <v>47</v>
      </c>
      <c r="H804" s="9" t="str">
        <f t="shared" si="12"/>
        <v>1G18G4A01S</v>
      </c>
      <c r="I804" s="9" t="s">
        <v>1036</v>
      </c>
      <c r="J804" s="9" t="s">
        <v>473</v>
      </c>
      <c r="K804" s="9" t="s">
        <v>487</v>
      </c>
      <c r="L804" s="9" t="s">
        <v>1037</v>
      </c>
      <c r="M804" s="9" t="s">
        <v>89</v>
      </c>
      <c r="N804" s="3">
        <v>1</v>
      </c>
      <c r="O804" s="9" t="s">
        <v>53</v>
      </c>
      <c r="P804" s="9" t="s">
        <v>15</v>
      </c>
      <c r="Q804" s="3"/>
      <c r="R804" s="7">
        <v>110.5</v>
      </c>
      <c r="S804" s="7">
        <v>110.5</v>
      </c>
      <c r="T804" s="7"/>
    </row>
    <row r="805" ht="40" customHeight="1" spans="1:20">
      <c r="A805" s="9" t="s">
        <v>42</v>
      </c>
      <c r="B805" s="9" t="s">
        <v>57</v>
      </c>
      <c r="C805" s="9" t="s">
        <v>44</v>
      </c>
      <c r="D805" s="9" t="s">
        <v>45</v>
      </c>
      <c r="E805" s="3">
        <v>282130</v>
      </c>
      <c r="F805" s="9" t="s">
        <v>46</v>
      </c>
      <c r="G805" s="9" t="s">
        <v>47</v>
      </c>
      <c r="H805" s="9" t="str">
        <f t="shared" si="12"/>
        <v>1G17XAY4LX</v>
      </c>
      <c r="I805" s="9" t="s">
        <v>1038</v>
      </c>
      <c r="J805" s="9" t="s">
        <v>1039</v>
      </c>
      <c r="K805" s="9" t="s">
        <v>120</v>
      </c>
      <c r="L805" s="9" t="s">
        <v>1040</v>
      </c>
      <c r="M805" s="9" t="s">
        <v>70</v>
      </c>
      <c r="N805" s="3">
        <v>1</v>
      </c>
      <c r="O805" s="9" t="s">
        <v>53</v>
      </c>
      <c r="P805" s="9" t="s">
        <v>12</v>
      </c>
      <c r="Q805" s="3"/>
      <c r="R805" s="7">
        <v>63</v>
      </c>
      <c r="S805" s="7">
        <v>63</v>
      </c>
      <c r="T805" s="7"/>
    </row>
    <row r="806" ht="40" customHeight="1" spans="1:20">
      <c r="A806" s="9" t="s">
        <v>42</v>
      </c>
      <c r="B806" s="9" t="s">
        <v>57</v>
      </c>
      <c r="C806" s="9" t="s">
        <v>44</v>
      </c>
      <c r="D806" s="9" t="s">
        <v>45</v>
      </c>
      <c r="E806" s="3">
        <v>282130</v>
      </c>
      <c r="F806" s="9" t="s">
        <v>46</v>
      </c>
      <c r="G806" s="9" t="s">
        <v>47</v>
      </c>
      <c r="H806" s="9" t="str">
        <f t="shared" si="12"/>
        <v>1G17XAY4LX</v>
      </c>
      <c r="I806" s="9" t="s">
        <v>1038</v>
      </c>
      <c r="J806" s="9" t="s">
        <v>1039</v>
      </c>
      <c r="K806" s="9" t="s">
        <v>120</v>
      </c>
      <c r="L806" s="9" t="s">
        <v>1040</v>
      </c>
      <c r="M806" s="9" t="s">
        <v>71</v>
      </c>
      <c r="N806" s="3">
        <v>1</v>
      </c>
      <c r="O806" s="9" t="s">
        <v>53</v>
      </c>
      <c r="P806" s="9" t="s">
        <v>12</v>
      </c>
      <c r="Q806" s="3"/>
      <c r="R806" s="7">
        <v>63</v>
      </c>
      <c r="S806" s="7">
        <v>63</v>
      </c>
      <c r="T806" s="7"/>
    </row>
    <row r="807" ht="40" customHeight="1" spans="1:20">
      <c r="A807" s="9" t="s">
        <v>42</v>
      </c>
      <c r="B807" s="9" t="s">
        <v>57</v>
      </c>
      <c r="C807" s="9" t="s">
        <v>44</v>
      </c>
      <c r="D807" s="9" t="s">
        <v>45</v>
      </c>
      <c r="E807" s="3">
        <v>282130</v>
      </c>
      <c r="F807" s="9" t="s">
        <v>46</v>
      </c>
      <c r="G807" s="9" t="s">
        <v>47</v>
      </c>
      <c r="H807" s="9" t="str">
        <f t="shared" si="12"/>
        <v>1G17XAY4LX</v>
      </c>
      <c r="I807" s="9" t="s">
        <v>1038</v>
      </c>
      <c r="J807" s="9" t="s">
        <v>1039</v>
      </c>
      <c r="K807" s="9" t="s">
        <v>120</v>
      </c>
      <c r="L807" s="9" t="s">
        <v>1040</v>
      </c>
      <c r="M807" s="9" t="s">
        <v>72</v>
      </c>
      <c r="N807" s="3">
        <v>1</v>
      </c>
      <c r="O807" s="9" t="s">
        <v>53</v>
      </c>
      <c r="P807" s="9" t="s">
        <v>12</v>
      </c>
      <c r="Q807" s="3"/>
      <c r="R807" s="7">
        <v>63</v>
      </c>
      <c r="S807" s="7">
        <v>63</v>
      </c>
      <c r="T807" s="7"/>
    </row>
    <row r="808" ht="40" customHeight="1" spans="1:20">
      <c r="A808" s="9" t="s">
        <v>42</v>
      </c>
      <c r="B808" s="9" t="s">
        <v>43</v>
      </c>
      <c r="C808" s="9" t="s">
        <v>44</v>
      </c>
      <c r="D808" s="9" t="s">
        <v>45</v>
      </c>
      <c r="E808" s="3">
        <v>247426</v>
      </c>
      <c r="F808" s="9" t="s">
        <v>46</v>
      </c>
      <c r="G808" s="9" t="s">
        <v>47</v>
      </c>
      <c r="H808" s="9" t="str">
        <f t="shared" si="12"/>
        <v>1G17L1Y7W7</v>
      </c>
      <c r="I808" s="9" t="s">
        <v>1041</v>
      </c>
      <c r="J808" s="9" t="s">
        <v>145</v>
      </c>
      <c r="K808" s="9" t="s">
        <v>146</v>
      </c>
      <c r="L808" s="9" t="s">
        <v>1042</v>
      </c>
      <c r="M808" s="9" t="s">
        <v>102</v>
      </c>
      <c r="N808" s="3">
        <v>1</v>
      </c>
      <c r="O808" s="9" t="s">
        <v>53</v>
      </c>
      <c r="P808" s="9" t="s">
        <v>10</v>
      </c>
      <c r="Q808" s="3"/>
      <c r="R808" s="7">
        <v>398</v>
      </c>
      <c r="S808" s="7">
        <v>398</v>
      </c>
      <c r="T808" s="7"/>
    </row>
    <row r="809" ht="40" customHeight="1" spans="1:20">
      <c r="A809" s="9" t="s">
        <v>42</v>
      </c>
      <c r="B809" s="9" t="s">
        <v>43</v>
      </c>
      <c r="C809" s="9" t="s">
        <v>44</v>
      </c>
      <c r="D809" s="9" t="s">
        <v>45</v>
      </c>
      <c r="E809" s="3">
        <v>282130</v>
      </c>
      <c r="F809" s="9" t="s">
        <v>46</v>
      </c>
      <c r="G809" s="9" t="s">
        <v>47</v>
      </c>
      <c r="H809" s="9" t="str">
        <f t="shared" si="12"/>
        <v>1G188DA06F</v>
      </c>
      <c r="I809" s="9" t="s">
        <v>1043</v>
      </c>
      <c r="J809" s="9" t="s">
        <v>1044</v>
      </c>
      <c r="K809" s="9" t="s">
        <v>1045</v>
      </c>
      <c r="L809" s="9" t="s">
        <v>1046</v>
      </c>
      <c r="M809" s="9" t="s">
        <v>71</v>
      </c>
      <c r="N809" s="3">
        <v>1</v>
      </c>
      <c r="O809" s="9" t="s">
        <v>53</v>
      </c>
      <c r="P809" s="9" t="s">
        <v>5</v>
      </c>
      <c r="Q809" s="3"/>
      <c r="R809" s="7">
        <v>113.5</v>
      </c>
      <c r="S809" s="7">
        <v>113.5</v>
      </c>
      <c r="T809" s="7"/>
    </row>
    <row r="810" ht="40" customHeight="1" spans="1:20">
      <c r="A810" s="9" t="s">
        <v>42</v>
      </c>
      <c r="B810" s="9" t="s">
        <v>43</v>
      </c>
      <c r="C810" s="9" t="s">
        <v>44</v>
      </c>
      <c r="D810" s="9" t="s">
        <v>45</v>
      </c>
      <c r="E810" s="3">
        <v>1034084</v>
      </c>
      <c r="F810" s="9" t="s">
        <v>46</v>
      </c>
      <c r="G810" s="9" t="s">
        <v>47</v>
      </c>
      <c r="H810" s="9" t="str">
        <f t="shared" si="12"/>
        <v>1J10KJY6VL</v>
      </c>
      <c r="I810" s="9" t="s">
        <v>1047</v>
      </c>
      <c r="J810" s="9" t="s">
        <v>1048</v>
      </c>
      <c r="K810" s="9" t="s">
        <v>85</v>
      </c>
      <c r="L810" s="9" t="s">
        <v>1049</v>
      </c>
      <c r="M810" s="9" t="s">
        <v>253</v>
      </c>
      <c r="N810" s="3">
        <v>1</v>
      </c>
      <c r="O810" s="9" t="s">
        <v>53</v>
      </c>
      <c r="P810" s="9" t="s">
        <v>4</v>
      </c>
      <c r="Q810" s="3"/>
      <c r="R810" s="7">
        <v>63</v>
      </c>
      <c r="S810" s="7">
        <v>63</v>
      </c>
      <c r="T810" s="7"/>
    </row>
    <row r="811" ht="40" customHeight="1" spans="1:20">
      <c r="A811" s="9" t="s">
        <v>42</v>
      </c>
      <c r="B811" s="9" t="s">
        <v>43</v>
      </c>
      <c r="C811" s="9" t="s">
        <v>44</v>
      </c>
      <c r="D811" s="9" t="s">
        <v>45</v>
      </c>
      <c r="E811" s="3">
        <v>1034084</v>
      </c>
      <c r="F811" s="9" t="s">
        <v>46</v>
      </c>
      <c r="G811" s="9" t="s">
        <v>47</v>
      </c>
      <c r="H811" s="9" t="str">
        <f t="shared" si="12"/>
        <v>1J10KJY6VL</v>
      </c>
      <c r="I811" s="9" t="s">
        <v>1047</v>
      </c>
      <c r="J811" s="9" t="s">
        <v>1048</v>
      </c>
      <c r="K811" s="9" t="s">
        <v>85</v>
      </c>
      <c r="L811" s="9" t="s">
        <v>1049</v>
      </c>
      <c r="M811" s="9" t="s">
        <v>254</v>
      </c>
      <c r="N811" s="3">
        <v>4</v>
      </c>
      <c r="O811" s="9" t="s">
        <v>53</v>
      </c>
      <c r="P811" s="9" t="s">
        <v>4</v>
      </c>
      <c r="Q811" s="3"/>
      <c r="R811" s="7">
        <v>63</v>
      </c>
      <c r="S811" s="7">
        <v>252</v>
      </c>
      <c r="T811" s="7"/>
    </row>
    <row r="812" ht="40" customHeight="1" spans="1:20">
      <c r="A812" s="9" t="s">
        <v>42</v>
      </c>
      <c r="B812" s="9" t="s">
        <v>43</v>
      </c>
      <c r="C812" s="9" t="s">
        <v>44</v>
      </c>
      <c r="D812" s="9" t="s">
        <v>45</v>
      </c>
      <c r="E812" s="3">
        <v>1034084</v>
      </c>
      <c r="F812" s="9" t="s">
        <v>46</v>
      </c>
      <c r="G812" s="9" t="s">
        <v>47</v>
      </c>
      <c r="H812" s="9" t="str">
        <f t="shared" si="12"/>
        <v>1J10KJY6VL</v>
      </c>
      <c r="I812" s="9" t="s">
        <v>1047</v>
      </c>
      <c r="J812" s="9" t="s">
        <v>1048</v>
      </c>
      <c r="K812" s="9" t="s">
        <v>85</v>
      </c>
      <c r="L812" s="9" t="s">
        <v>1049</v>
      </c>
      <c r="M812" s="9" t="s">
        <v>256</v>
      </c>
      <c r="N812" s="3">
        <v>1</v>
      </c>
      <c r="O812" s="9" t="s">
        <v>53</v>
      </c>
      <c r="P812" s="9" t="s">
        <v>4</v>
      </c>
      <c r="Q812" s="3"/>
      <c r="R812" s="7">
        <v>63</v>
      </c>
      <c r="S812" s="7">
        <v>63</v>
      </c>
      <c r="T812" s="7"/>
    </row>
    <row r="813" ht="40" customHeight="1" spans="1:20">
      <c r="A813" s="9" t="s">
        <v>42</v>
      </c>
      <c r="B813" s="9" t="s">
        <v>43</v>
      </c>
      <c r="C813" s="9" t="s">
        <v>44</v>
      </c>
      <c r="D813" s="9" t="s">
        <v>45</v>
      </c>
      <c r="E813" s="3">
        <v>1034084</v>
      </c>
      <c r="F813" s="9" t="s">
        <v>46</v>
      </c>
      <c r="G813" s="9" t="s">
        <v>47</v>
      </c>
      <c r="H813" s="9" t="str">
        <f t="shared" si="12"/>
        <v>1J10KJY6VL</v>
      </c>
      <c r="I813" s="9" t="s">
        <v>1047</v>
      </c>
      <c r="J813" s="9" t="s">
        <v>1048</v>
      </c>
      <c r="K813" s="9" t="s">
        <v>85</v>
      </c>
      <c r="L813" s="9" t="s">
        <v>1049</v>
      </c>
      <c r="M813" s="9" t="s">
        <v>213</v>
      </c>
      <c r="N813" s="3">
        <v>1</v>
      </c>
      <c r="O813" s="9" t="s">
        <v>53</v>
      </c>
      <c r="P813" s="9" t="s">
        <v>4</v>
      </c>
      <c r="Q813" s="3"/>
      <c r="R813" s="7">
        <v>63</v>
      </c>
      <c r="S813" s="7">
        <v>63</v>
      </c>
      <c r="T813" s="7"/>
    </row>
    <row r="814" ht="40" customHeight="1" spans="1:20">
      <c r="A814" s="9" t="s">
        <v>42</v>
      </c>
      <c r="B814" s="9" t="s">
        <v>57</v>
      </c>
      <c r="C814" s="9" t="s">
        <v>44</v>
      </c>
      <c r="D814" s="9" t="s">
        <v>45</v>
      </c>
      <c r="E814" s="3">
        <v>282130</v>
      </c>
      <c r="F814" s="9" t="s">
        <v>46</v>
      </c>
      <c r="G814" s="9" t="s">
        <v>47</v>
      </c>
      <c r="H814" s="9" t="str">
        <f t="shared" si="12"/>
        <v>1G184NA07Q</v>
      </c>
      <c r="I814" s="9" t="s">
        <v>1050</v>
      </c>
      <c r="J814" s="9" t="s">
        <v>1051</v>
      </c>
      <c r="K814" s="9" t="s">
        <v>1052</v>
      </c>
      <c r="L814" s="9" t="s">
        <v>1053</v>
      </c>
      <c r="M814" s="9" t="s">
        <v>62</v>
      </c>
      <c r="N814" s="3">
        <v>1</v>
      </c>
      <c r="O814" s="9" t="s">
        <v>53</v>
      </c>
      <c r="P814" s="9" t="s">
        <v>15</v>
      </c>
      <c r="Q814" s="3"/>
      <c r="R814" s="7">
        <v>75</v>
      </c>
      <c r="S814" s="7">
        <v>75</v>
      </c>
      <c r="T814" s="7"/>
    </row>
    <row r="815" ht="40" customHeight="1" spans="1:20">
      <c r="A815" s="9" t="s">
        <v>42</v>
      </c>
      <c r="B815" s="9" t="s">
        <v>57</v>
      </c>
      <c r="C815" s="9" t="s">
        <v>44</v>
      </c>
      <c r="D815" s="9" t="s">
        <v>45</v>
      </c>
      <c r="E815" s="3">
        <v>282130</v>
      </c>
      <c r="F815" s="9" t="s">
        <v>46</v>
      </c>
      <c r="G815" s="9" t="s">
        <v>47</v>
      </c>
      <c r="H815" s="9" t="str">
        <f t="shared" si="12"/>
        <v>1G184NA07Q</v>
      </c>
      <c r="I815" s="9" t="s">
        <v>1050</v>
      </c>
      <c r="J815" s="9" t="s">
        <v>1051</v>
      </c>
      <c r="K815" s="9" t="s">
        <v>1052</v>
      </c>
      <c r="L815" s="9" t="s">
        <v>1053</v>
      </c>
      <c r="M815" s="9" t="s">
        <v>63</v>
      </c>
      <c r="N815" s="3">
        <v>1</v>
      </c>
      <c r="O815" s="9" t="s">
        <v>53</v>
      </c>
      <c r="P815" s="9" t="s">
        <v>15</v>
      </c>
      <c r="Q815" s="3"/>
      <c r="R815" s="7">
        <v>75</v>
      </c>
      <c r="S815" s="7">
        <v>75</v>
      </c>
      <c r="T815" s="7"/>
    </row>
    <row r="816" ht="40" customHeight="1" spans="1:20">
      <c r="A816" s="9" t="s">
        <v>42</v>
      </c>
      <c r="B816" s="9" t="s">
        <v>43</v>
      </c>
      <c r="C816" s="9" t="s">
        <v>44</v>
      </c>
      <c r="D816" s="9" t="s">
        <v>45</v>
      </c>
      <c r="E816" s="3">
        <v>247426</v>
      </c>
      <c r="F816" s="9" t="s">
        <v>46</v>
      </c>
      <c r="G816" s="9" t="s">
        <v>47</v>
      </c>
      <c r="H816" s="9" t="str">
        <f t="shared" si="12"/>
        <v>1G179P8406</v>
      </c>
      <c r="I816" s="9" t="s">
        <v>1054</v>
      </c>
      <c r="J816" s="9" t="s">
        <v>1055</v>
      </c>
      <c r="K816" s="9" t="s">
        <v>1056</v>
      </c>
      <c r="L816" s="9" t="s">
        <v>1057</v>
      </c>
      <c r="M816" s="9" t="s">
        <v>63</v>
      </c>
      <c r="N816" s="3">
        <v>1</v>
      </c>
      <c r="O816" s="9" t="s">
        <v>53</v>
      </c>
      <c r="P816" s="9" t="s">
        <v>15</v>
      </c>
      <c r="Q816" s="3"/>
      <c r="R816" s="7">
        <v>68.5</v>
      </c>
      <c r="S816" s="7">
        <v>68.5</v>
      </c>
      <c r="T816" s="7"/>
    </row>
    <row r="817" ht="40" customHeight="1" spans="1:20">
      <c r="A817" s="9" t="s">
        <v>42</v>
      </c>
      <c r="B817" s="9" t="s">
        <v>43</v>
      </c>
      <c r="C817" s="9" t="s">
        <v>44</v>
      </c>
      <c r="D817" s="9" t="s">
        <v>45</v>
      </c>
      <c r="E817" s="3">
        <v>247426</v>
      </c>
      <c r="F817" s="9" t="s">
        <v>46</v>
      </c>
      <c r="G817" s="9" t="s">
        <v>47</v>
      </c>
      <c r="H817" s="9" t="str">
        <f t="shared" si="12"/>
        <v>1G172PY7WM</v>
      </c>
      <c r="I817" s="9" t="s">
        <v>1058</v>
      </c>
      <c r="J817" s="9" t="s">
        <v>1059</v>
      </c>
      <c r="K817" s="9" t="s">
        <v>1060</v>
      </c>
      <c r="L817" s="9" t="s">
        <v>1061</v>
      </c>
      <c r="M817" s="9" t="s">
        <v>72</v>
      </c>
      <c r="N817" s="3">
        <v>1</v>
      </c>
      <c r="O817" s="9" t="s">
        <v>53</v>
      </c>
      <c r="P817" s="9" t="s">
        <v>15</v>
      </c>
      <c r="Q817" s="3"/>
      <c r="R817" s="7">
        <v>75</v>
      </c>
      <c r="S817" s="7">
        <v>75</v>
      </c>
      <c r="T817" s="7"/>
    </row>
    <row r="818" ht="40" customHeight="1" spans="1:20">
      <c r="A818" s="9" t="s">
        <v>42</v>
      </c>
      <c r="B818" s="9" t="s">
        <v>65</v>
      </c>
      <c r="C818" s="9" t="s">
        <v>44</v>
      </c>
      <c r="D818" s="9" t="s">
        <v>45</v>
      </c>
      <c r="E818" s="3">
        <v>282130</v>
      </c>
      <c r="F818" s="9" t="s">
        <v>46</v>
      </c>
      <c r="G818" s="9" t="s">
        <v>47</v>
      </c>
      <c r="H818" s="9" t="str">
        <f t="shared" si="12"/>
        <v>1G18JUA0CR</v>
      </c>
      <c r="I818" s="9" t="s">
        <v>1062</v>
      </c>
      <c r="J818" s="9" t="s">
        <v>1063</v>
      </c>
      <c r="K818" s="9" t="s">
        <v>1064</v>
      </c>
      <c r="L818" s="9" t="s">
        <v>1065</v>
      </c>
      <c r="M818" s="9" t="s">
        <v>72</v>
      </c>
      <c r="N818" s="3">
        <v>1</v>
      </c>
      <c r="O818" s="9" t="s">
        <v>53</v>
      </c>
      <c r="P818" s="9" t="s">
        <v>14</v>
      </c>
      <c r="Q818" s="3"/>
      <c r="R818" s="7">
        <v>102</v>
      </c>
      <c r="S818" s="7">
        <v>102</v>
      </c>
      <c r="T818" s="7"/>
    </row>
    <row r="819" ht="40" customHeight="1" spans="1:20">
      <c r="A819" s="9" t="s">
        <v>42</v>
      </c>
      <c r="B819" s="9" t="s">
        <v>65</v>
      </c>
      <c r="C819" s="9" t="s">
        <v>44</v>
      </c>
      <c r="D819" s="9" t="s">
        <v>45</v>
      </c>
      <c r="E819" s="3">
        <v>282130</v>
      </c>
      <c r="F819" s="9" t="s">
        <v>46</v>
      </c>
      <c r="G819" s="9" t="s">
        <v>47</v>
      </c>
      <c r="H819" s="9" t="str">
        <f t="shared" si="12"/>
        <v>1G18JUA0CR</v>
      </c>
      <c r="I819" s="9" t="s">
        <v>1062</v>
      </c>
      <c r="J819" s="9" t="s">
        <v>1063</v>
      </c>
      <c r="K819" s="9" t="s">
        <v>1064</v>
      </c>
      <c r="L819" s="9" t="s">
        <v>1065</v>
      </c>
      <c r="M819" s="9" t="s">
        <v>343</v>
      </c>
      <c r="N819" s="3">
        <v>1</v>
      </c>
      <c r="O819" s="9" t="s">
        <v>53</v>
      </c>
      <c r="P819" s="9" t="s">
        <v>14</v>
      </c>
      <c r="Q819" s="3"/>
      <c r="R819" s="7">
        <v>102</v>
      </c>
      <c r="S819" s="7">
        <v>102</v>
      </c>
      <c r="T819" s="7"/>
    </row>
    <row r="820" ht="40" customHeight="1" spans="1:20">
      <c r="A820" s="9" t="s">
        <v>42</v>
      </c>
      <c r="B820" s="9" t="s">
        <v>57</v>
      </c>
      <c r="C820" s="9" t="s">
        <v>44</v>
      </c>
      <c r="D820" s="9" t="s">
        <v>45</v>
      </c>
      <c r="E820" s="3">
        <v>282130</v>
      </c>
      <c r="F820" s="9" t="s">
        <v>46</v>
      </c>
      <c r="G820" s="9" t="s">
        <v>47</v>
      </c>
      <c r="H820" s="9" t="str">
        <f t="shared" si="12"/>
        <v>1G18JUA0CR</v>
      </c>
      <c r="I820" s="9" t="s">
        <v>1062</v>
      </c>
      <c r="J820" s="9" t="s">
        <v>1063</v>
      </c>
      <c r="K820" s="9" t="s">
        <v>1064</v>
      </c>
      <c r="L820" s="9" t="s">
        <v>1065</v>
      </c>
      <c r="M820" s="9" t="s">
        <v>343</v>
      </c>
      <c r="N820" s="3">
        <v>1</v>
      </c>
      <c r="O820" s="9" t="s">
        <v>53</v>
      </c>
      <c r="P820" s="9" t="s">
        <v>14</v>
      </c>
      <c r="Q820" s="3"/>
      <c r="R820" s="7">
        <v>102</v>
      </c>
      <c r="S820" s="7">
        <v>102</v>
      </c>
      <c r="T820" s="7"/>
    </row>
    <row r="821" ht="40" customHeight="1" spans="1:20">
      <c r="A821" s="9" t="s">
        <v>42</v>
      </c>
      <c r="B821" s="9" t="s">
        <v>57</v>
      </c>
      <c r="C821" s="9" t="s">
        <v>44</v>
      </c>
      <c r="D821" s="9" t="s">
        <v>45</v>
      </c>
      <c r="E821" s="3">
        <v>282130</v>
      </c>
      <c r="F821" s="9" t="s">
        <v>46</v>
      </c>
      <c r="G821" s="9" t="s">
        <v>47</v>
      </c>
      <c r="H821" s="9" t="str">
        <f t="shared" si="12"/>
        <v>1G18JUA0CR</v>
      </c>
      <c r="I821" s="9" t="s">
        <v>1062</v>
      </c>
      <c r="J821" s="9" t="s">
        <v>1063</v>
      </c>
      <c r="K821" s="9" t="s">
        <v>85</v>
      </c>
      <c r="L821" s="9" t="s">
        <v>1065</v>
      </c>
      <c r="M821" s="9" t="s">
        <v>71</v>
      </c>
      <c r="N821" s="3">
        <v>1</v>
      </c>
      <c r="O821" s="9" t="s">
        <v>53</v>
      </c>
      <c r="P821" s="9" t="s">
        <v>14</v>
      </c>
      <c r="Q821" s="3"/>
      <c r="R821" s="7">
        <v>102</v>
      </c>
      <c r="S821" s="7">
        <v>102</v>
      </c>
      <c r="T821" s="7"/>
    </row>
    <row r="822" ht="40" customHeight="1" spans="1:20">
      <c r="A822" s="9" t="s">
        <v>42</v>
      </c>
      <c r="B822" s="9" t="s">
        <v>43</v>
      </c>
      <c r="C822" s="9" t="s">
        <v>44</v>
      </c>
      <c r="D822" s="9" t="s">
        <v>45</v>
      </c>
      <c r="E822" s="3">
        <v>282130</v>
      </c>
      <c r="F822" s="9" t="s">
        <v>46</v>
      </c>
      <c r="G822" s="9" t="s">
        <v>47</v>
      </c>
      <c r="H822" s="9" t="str">
        <f t="shared" si="12"/>
        <v>1H20XTY7K6</v>
      </c>
      <c r="I822" s="9" t="s">
        <v>1066</v>
      </c>
      <c r="J822" s="9" t="s">
        <v>1067</v>
      </c>
      <c r="K822" s="9" t="s">
        <v>85</v>
      </c>
      <c r="L822" s="9" t="s">
        <v>1068</v>
      </c>
      <c r="M822" s="9" t="s">
        <v>299</v>
      </c>
      <c r="N822" s="3">
        <v>6</v>
      </c>
      <c r="O822" s="9" t="s">
        <v>53</v>
      </c>
      <c r="P822" s="9" t="s">
        <v>21</v>
      </c>
      <c r="Q822" s="3"/>
      <c r="R822" s="7">
        <v>163</v>
      </c>
      <c r="S822" s="7">
        <v>978</v>
      </c>
      <c r="T822" s="7"/>
    </row>
    <row r="823" ht="40" customHeight="1" spans="1:20">
      <c r="A823" s="9" t="s">
        <v>42</v>
      </c>
      <c r="B823" s="9" t="s">
        <v>43</v>
      </c>
      <c r="C823" s="9" t="s">
        <v>44</v>
      </c>
      <c r="D823" s="9" t="s">
        <v>45</v>
      </c>
      <c r="E823" s="3">
        <v>282130</v>
      </c>
      <c r="F823" s="9" t="s">
        <v>46</v>
      </c>
      <c r="G823" s="9" t="s">
        <v>47</v>
      </c>
      <c r="H823" s="9" t="str">
        <f t="shared" si="12"/>
        <v>1H20XTY7K6</v>
      </c>
      <c r="I823" s="9" t="s">
        <v>1066</v>
      </c>
      <c r="J823" s="9" t="s">
        <v>1067</v>
      </c>
      <c r="K823" s="9" t="s">
        <v>85</v>
      </c>
      <c r="L823" s="9" t="s">
        <v>1068</v>
      </c>
      <c r="M823" s="9" t="s">
        <v>102</v>
      </c>
      <c r="N823" s="3">
        <v>15</v>
      </c>
      <c r="O823" s="9" t="s">
        <v>53</v>
      </c>
      <c r="P823" s="9" t="s">
        <v>21</v>
      </c>
      <c r="Q823" s="3"/>
      <c r="R823" s="7">
        <v>163</v>
      </c>
      <c r="S823" s="7">
        <v>2445</v>
      </c>
      <c r="T823" s="7"/>
    </row>
    <row r="824" ht="40" customHeight="1" spans="1:20">
      <c r="A824" s="9" t="s">
        <v>42</v>
      </c>
      <c r="B824" s="9" t="s">
        <v>43</v>
      </c>
      <c r="C824" s="9" t="s">
        <v>44</v>
      </c>
      <c r="D824" s="9" t="s">
        <v>45</v>
      </c>
      <c r="E824" s="3">
        <v>282130</v>
      </c>
      <c r="F824" s="9" t="s">
        <v>46</v>
      </c>
      <c r="G824" s="9" t="s">
        <v>47</v>
      </c>
      <c r="H824" s="9" t="str">
        <f t="shared" si="12"/>
        <v>1H20XTY7K6</v>
      </c>
      <c r="I824" s="9" t="s">
        <v>1066</v>
      </c>
      <c r="J824" s="9" t="s">
        <v>1067</v>
      </c>
      <c r="K824" s="9" t="s">
        <v>85</v>
      </c>
      <c r="L824" s="9" t="s">
        <v>1068</v>
      </c>
      <c r="M824" s="9" t="s">
        <v>262</v>
      </c>
      <c r="N824" s="3">
        <v>5</v>
      </c>
      <c r="O824" s="9" t="s">
        <v>53</v>
      </c>
      <c r="P824" s="9" t="s">
        <v>21</v>
      </c>
      <c r="Q824" s="3"/>
      <c r="R824" s="7">
        <v>163</v>
      </c>
      <c r="S824" s="7">
        <v>815</v>
      </c>
      <c r="T824" s="7"/>
    </row>
    <row r="825" ht="40" customHeight="1" spans="1:20">
      <c r="A825" s="9" t="s">
        <v>42</v>
      </c>
      <c r="B825" s="9" t="s">
        <v>43</v>
      </c>
      <c r="C825" s="9" t="s">
        <v>44</v>
      </c>
      <c r="D825" s="9" t="s">
        <v>45</v>
      </c>
      <c r="E825" s="3">
        <v>282130</v>
      </c>
      <c r="F825" s="9" t="s">
        <v>46</v>
      </c>
      <c r="G825" s="9" t="s">
        <v>47</v>
      </c>
      <c r="H825" s="9" t="str">
        <f t="shared" si="12"/>
        <v>1H20XTY7K6</v>
      </c>
      <c r="I825" s="9" t="s">
        <v>1066</v>
      </c>
      <c r="J825" s="9" t="s">
        <v>1067</v>
      </c>
      <c r="K825" s="9" t="s">
        <v>85</v>
      </c>
      <c r="L825" s="9" t="s">
        <v>1068</v>
      </c>
      <c r="M825" s="9" t="s">
        <v>62</v>
      </c>
      <c r="N825" s="3">
        <v>6</v>
      </c>
      <c r="O825" s="9" t="s">
        <v>53</v>
      </c>
      <c r="P825" s="9" t="s">
        <v>21</v>
      </c>
      <c r="Q825" s="3"/>
      <c r="R825" s="7">
        <v>163</v>
      </c>
      <c r="S825" s="7">
        <v>978</v>
      </c>
      <c r="T825" s="7"/>
    </row>
    <row r="826" ht="40" customHeight="1" spans="1:20">
      <c r="A826" s="9" t="s">
        <v>42</v>
      </c>
      <c r="B826" s="9" t="s">
        <v>43</v>
      </c>
      <c r="C826" s="9" t="s">
        <v>44</v>
      </c>
      <c r="D826" s="9" t="s">
        <v>45</v>
      </c>
      <c r="E826" s="3">
        <v>282130</v>
      </c>
      <c r="F826" s="9" t="s">
        <v>46</v>
      </c>
      <c r="G826" s="9" t="s">
        <v>47</v>
      </c>
      <c r="H826" s="9" t="str">
        <f t="shared" si="12"/>
        <v>1H20XTY7K6</v>
      </c>
      <c r="I826" s="9" t="s">
        <v>1066</v>
      </c>
      <c r="J826" s="9" t="s">
        <v>1067</v>
      </c>
      <c r="K826" s="9" t="s">
        <v>85</v>
      </c>
      <c r="L826" s="9" t="s">
        <v>1068</v>
      </c>
      <c r="M826" s="9" t="s">
        <v>300</v>
      </c>
      <c r="N826" s="3">
        <v>3</v>
      </c>
      <c r="O826" s="9" t="s">
        <v>53</v>
      </c>
      <c r="P826" s="9" t="s">
        <v>21</v>
      </c>
      <c r="Q826" s="3"/>
      <c r="R826" s="7">
        <v>163</v>
      </c>
      <c r="S826" s="7">
        <v>489</v>
      </c>
      <c r="T826" s="7"/>
    </row>
    <row r="827" ht="40" customHeight="1" spans="1:20">
      <c r="A827" s="9" t="s">
        <v>42</v>
      </c>
      <c r="B827" s="9" t="s">
        <v>43</v>
      </c>
      <c r="C827" s="9" t="s">
        <v>44</v>
      </c>
      <c r="D827" s="9" t="s">
        <v>45</v>
      </c>
      <c r="E827" s="3">
        <v>282130</v>
      </c>
      <c r="F827" s="9" t="s">
        <v>46</v>
      </c>
      <c r="G827" s="9" t="s">
        <v>47</v>
      </c>
      <c r="H827" s="9" t="str">
        <f t="shared" si="12"/>
        <v>1H20XTY7K6</v>
      </c>
      <c r="I827" s="9" t="s">
        <v>1066</v>
      </c>
      <c r="J827" s="9" t="s">
        <v>1067</v>
      </c>
      <c r="K827" s="9" t="s">
        <v>85</v>
      </c>
      <c r="L827" s="9" t="s">
        <v>1068</v>
      </c>
      <c r="M827" s="9" t="s">
        <v>89</v>
      </c>
      <c r="N827" s="3">
        <v>28</v>
      </c>
      <c r="O827" s="9" t="s">
        <v>53</v>
      </c>
      <c r="P827" s="9" t="s">
        <v>21</v>
      </c>
      <c r="Q827" s="3"/>
      <c r="R827" s="7">
        <v>163</v>
      </c>
      <c r="S827" s="7">
        <v>4564</v>
      </c>
      <c r="T827" s="7"/>
    </row>
    <row r="828" ht="40" customHeight="1" spans="1:20">
      <c r="A828" s="9" t="s">
        <v>42</v>
      </c>
      <c r="B828" s="9" t="s">
        <v>43</v>
      </c>
      <c r="C828" s="9" t="s">
        <v>44</v>
      </c>
      <c r="D828" s="9" t="s">
        <v>45</v>
      </c>
      <c r="E828" s="3">
        <v>282130</v>
      </c>
      <c r="F828" s="9" t="s">
        <v>46</v>
      </c>
      <c r="G828" s="9" t="s">
        <v>47</v>
      </c>
      <c r="H828" s="9" t="str">
        <f t="shared" si="12"/>
        <v>1H20XTY7K6</v>
      </c>
      <c r="I828" s="9" t="s">
        <v>1066</v>
      </c>
      <c r="J828" s="9" t="s">
        <v>1067</v>
      </c>
      <c r="K828" s="9" t="s">
        <v>85</v>
      </c>
      <c r="L828" s="9" t="s">
        <v>1068</v>
      </c>
      <c r="M828" s="9" t="s">
        <v>312</v>
      </c>
      <c r="N828" s="3">
        <v>3</v>
      </c>
      <c r="O828" s="9" t="s">
        <v>53</v>
      </c>
      <c r="P828" s="9" t="s">
        <v>21</v>
      </c>
      <c r="Q828" s="3"/>
      <c r="R828" s="7">
        <v>163</v>
      </c>
      <c r="S828" s="7">
        <v>489</v>
      </c>
      <c r="T828" s="7"/>
    </row>
    <row r="829" ht="40" customHeight="1" spans="1:20">
      <c r="A829" s="9" t="s">
        <v>42</v>
      </c>
      <c r="B829" s="9" t="s">
        <v>43</v>
      </c>
      <c r="C829" s="9" t="s">
        <v>44</v>
      </c>
      <c r="D829" s="9" t="s">
        <v>45</v>
      </c>
      <c r="E829" s="3">
        <v>282130</v>
      </c>
      <c r="F829" s="9" t="s">
        <v>46</v>
      </c>
      <c r="G829" s="9" t="s">
        <v>47</v>
      </c>
      <c r="H829" s="9" t="str">
        <f t="shared" si="12"/>
        <v>1G17VTY3SH</v>
      </c>
      <c r="I829" s="9" t="s">
        <v>1069</v>
      </c>
      <c r="J829" s="9" t="s">
        <v>198</v>
      </c>
      <c r="K829" s="9" t="s">
        <v>199</v>
      </c>
      <c r="L829" s="9" t="s">
        <v>1070</v>
      </c>
      <c r="M829" s="9" t="s">
        <v>63</v>
      </c>
      <c r="N829" s="3">
        <v>1</v>
      </c>
      <c r="O829" s="9" t="s">
        <v>53</v>
      </c>
      <c r="P829" s="9" t="s">
        <v>15</v>
      </c>
      <c r="Q829" s="3"/>
      <c r="R829" s="7">
        <v>68.5</v>
      </c>
      <c r="S829" s="7">
        <v>68.5</v>
      </c>
      <c r="T829" s="7"/>
    </row>
    <row r="830" ht="40" customHeight="1" spans="1:20">
      <c r="A830" s="9" t="s">
        <v>42</v>
      </c>
      <c r="B830" s="9" t="s">
        <v>57</v>
      </c>
      <c r="C830" s="9" t="s">
        <v>44</v>
      </c>
      <c r="D830" s="9" t="s">
        <v>45</v>
      </c>
      <c r="E830" s="3">
        <v>282130</v>
      </c>
      <c r="F830" s="9" t="s">
        <v>46</v>
      </c>
      <c r="G830" s="9" t="s">
        <v>47</v>
      </c>
      <c r="H830" s="9" t="str">
        <f t="shared" si="12"/>
        <v>100245A0UP</v>
      </c>
      <c r="I830" s="9" t="s">
        <v>1071</v>
      </c>
      <c r="J830" s="9" t="s">
        <v>596</v>
      </c>
      <c r="K830" s="9" t="s">
        <v>220</v>
      </c>
      <c r="L830" s="9" t="s">
        <v>1072</v>
      </c>
      <c r="M830" s="9" t="s">
        <v>71</v>
      </c>
      <c r="N830" s="3">
        <v>3</v>
      </c>
      <c r="O830" s="9" t="s">
        <v>53</v>
      </c>
      <c r="P830" s="9" t="s">
        <v>22</v>
      </c>
      <c r="Q830" s="3"/>
      <c r="R830" s="7">
        <v>133.5</v>
      </c>
      <c r="S830" s="7">
        <v>400.5</v>
      </c>
      <c r="T830" s="7"/>
    </row>
    <row r="831" ht="40" customHeight="1" spans="1:20">
      <c r="A831" s="9" t="s">
        <v>42</v>
      </c>
      <c r="B831" s="9" t="s">
        <v>57</v>
      </c>
      <c r="C831" s="9" t="s">
        <v>44</v>
      </c>
      <c r="D831" s="9" t="s">
        <v>45</v>
      </c>
      <c r="E831" s="3">
        <v>282130</v>
      </c>
      <c r="F831" s="9" t="s">
        <v>46</v>
      </c>
      <c r="G831" s="9" t="s">
        <v>47</v>
      </c>
      <c r="H831" s="9" t="str">
        <f t="shared" si="12"/>
        <v>100245A0UP</v>
      </c>
      <c r="I831" s="9" t="s">
        <v>1071</v>
      </c>
      <c r="J831" s="9" t="s">
        <v>596</v>
      </c>
      <c r="K831" s="9" t="s">
        <v>220</v>
      </c>
      <c r="L831" s="9" t="s">
        <v>1072</v>
      </c>
      <c r="M831" s="9" t="s">
        <v>72</v>
      </c>
      <c r="N831" s="3">
        <v>3</v>
      </c>
      <c r="O831" s="9" t="s">
        <v>53</v>
      </c>
      <c r="P831" s="9" t="s">
        <v>22</v>
      </c>
      <c r="Q831" s="3"/>
      <c r="R831" s="7">
        <v>133.5</v>
      </c>
      <c r="S831" s="7">
        <v>400.5</v>
      </c>
      <c r="T831" s="7"/>
    </row>
    <row r="832" ht="40" customHeight="1" spans="1:20">
      <c r="A832" s="9" t="s">
        <v>42</v>
      </c>
      <c r="B832" s="9" t="s">
        <v>43</v>
      </c>
      <c r="C832" s="9" t="s">
        <v>44</v>
      </c>
      <c r="D832" s="9" t="s">
        <v>45</v>
      </c>
      <c r="E832" s="3">
        <v>282130</v>
      </c>
      <c r="F832" s="9" t="s">
        <v>46</v>
      </c>
      <c r="G832" s="9" t="s">
        <v>47</v>
      </c>
      <c r="H832" s="9" t="str">
        <f t="shared" si="12"/>
        <v>1G17417624</v>
      </c>
      <c r="I832" s="9" t="s">
        <v>1073</v>
      </c>
      <c r="J832" s="9" t="s">
        <v>134</v>
      </c>
      <c r="K832" s="9" t="s">
        <v>120</v>
      </c>
      <c r="L832" s="9" t="s">
        <v>1074</v>
      </c>
      <c r="M832" s="9" t="s">
        <v>103</v>
      </c>
      <c r="N832" s="3">
        <v>1</v>
      </c>
      <c r="O832" s="9" t="s">
        <v>53</v>
      </c>
      <c r="P832" s="9" t="s">
        <v>15</v>
      </c>
      <c r="Q832" s="3"/>
      <c r="R832" s="7">
        <v>88.5</v>
      </c>
      <c r="S832" s="7">
        <v>88.5</v>
      </c>
      <c r="T832" s="7"/>
    </row>
    <row r="833" ht="40" customHeight="1" spans="1:20">
      <c r="A833" s="9" t="s">
        <v>42</v>
      </c>
      <c r="B833" s="9" t="s">
        <v>57</v>
      </c>
      <c r="C833" s="9" t="s">
        <v>44</v>
      </c>
      <c r="D833" s="9" t="s">
        <v>45</v>
      </c>
      <c r="E833" s="3">
        <v>282130</v>
      </c>
      <c r="F833" s="9" t="s">
        <v>46</v>
      </c>
      <c r="G833" s="9" t="s">
        <v>47</v>
      </c>
      <c r="H833" s="9" t="str">
        <f t="shared" si="12"/>
        <v>1G1888A09N</v>
      </c>
      <c r="I833" s="9" t="s">
        <v>1075</v>
      </c>
      <c r="J833" s="9" t="s">
        <v>1076</v>
      </c>
      <c r="K833" s="9" t="s">
        <v>1077</v>
      </c>
      <c r="L833" s="9" t="s">
        <v>1078</v>
      </c>
      <c r="M833" s="9" t="s">
        <v>70</v>
      </c>
      <c r="N833" s="3">
        <v>1</v>
      </c>
      <c r="O833" s="9" t="s">
        <v>53</v>
      </c>
      <c r="P833" s="9" t="s">
        <v>15</v>
      </c>
      <c r="Q833" s="3"/>
      <c r="R833" s="7">
        <v>113.5</v>
      </c>
      <c r="S833" s="7">
        <v>113.5</v>
      </c>
      <c r="T833" s="7"/>
    </row>
    <row r="834" ht="40" customHeight="1" spans="1:20">
      <c r="A834" s="9" t="s">
        <v>42</v>
      </c>
      <c r="B834" s="9" t="s">
        <v>65</v>
      </c>
      <c r="C834" s="9" t="s">
        <v>44</v>
      </c>
      <c r="D834" s="9" t="s">
        <v>45</v>
      </c>
      <c r="E834" s="3">
        <v>282130</v>
      </c>
      <c r="F834" s="9" t="s">
        <v>46</v>
      </c>
      <c r="G834" s="9" t="s">
        <v>47</v>
      </c>
      <c r="H834" s="9" t="str">
        <f t="shared" si="12"/>
        <v>1G1888A09N</v>
      </c>
      <c r="I834" s="9" t="s">
        <v>1075</v>
      </c>
      <c r="J834" s="9" t="s">
        <v>1076</v>
      </c>
      <c r="K834" s="9" t="s">
        <v>1077</v>
      </c>
      <c r="L834" s="9" t="s">
        <v>1078</v>
      </c>
      <c r="M834" s="9" t="s">
        <v>71</v>
      </c>
      <c r="N834" s="3">
        <v>1</v>
      </c>
      <c r="O834" s="9" t="s">
        <v>53</v>
      </c>
      <c r="P834" s="9" t="s">
        <v>15</v>
      </c>
      <c r="Q834" s="3"/>
      <c r="R834" s="7">
        <v>113.5</v>
      </c>
      <c r="S834" s="7">
        <v>113.5</v>
      </c>
      <c r="T834" s="7"/>
    </row>
    <row r="835" ht="40" customHeight="1" spans="1:20">
      <c r="A835" s="9" t="s">
        <v>42</v>
      </c>
      <c r="B835" s="9" t="s">
        <v>57</v>
      </c>
      <c r="C835" s="9" t="s">
        <v>44</v>
      </c>
      <c r="D835" s="9" t="s">
        <v>45</v>
      </c>
      <c r="E835" s="3">
        <v>282130</v>
      </c>
      <c r="F835" s="9" t="s">
        <v>46</v>
      </c>
      <c r="G835" s="9" t="s">
        <v>47</v>
      </c>
      <c r="H835" s="9" t="str">
        <f t="shared" si="12"/>
        <v>1G1888A09N</v>
      </c>
      <c r="I835" s="9" t="s">
        <v>1075</v>
      </c>
      <c r="J835" s="9" t="s">
        <v>1076</v>
      </c>
      <c r="K835" s="9" t="s">
        <v>1077</v>
      </c>
      <c r="L835" s="9" t="s">
        <v>1078</v>
      </c>
      <c r="M835" s="9" t="s">
        <v>71</v>
      </c>
      <c r="N835" s="3">
        <v>3</v>
      </c>
      <c r="O835" s="9" t="s">
        <v>53</v>
      </c>
      <c r="P835" s="9" t="s">
        <v>15</v>
      </c>
      <c r="Q835" s="3"/>
      <c r="R835" s="7">
        <v>113.5</v>
      </c>
      <c r="S835" s="7">
        <v>340.5</v>
      </c>
      <c r="T835" s="7"/>
    </row>
    <row r="836" ht="40" customHeight="1" spans="1:20">
      <c r="A836" s="9" t="s">
        <v>42</v>
      </c>
      <c r="B836" s="9" t="s">
        <v>173</v>
      </c>
      <c r="C836" s="9" t="s">
        <v>44</v>
      </c>
      <c r="D836" s="9" t="s">
        <v>45</v>
      </c>
      <c r="E836" s="3">
        <v>282130</v>
      </c>
      <c r="F836" s="9" t="s">
        <v>46</v>
      </c>
      <c r="G836" s="9" t="s">
        <v>47</v>
      </c>
      <c r="H836" s="9" t="str">
        <f t="shared" ref="H836:H899" si="13">CONCATENATE(I836,J836)</f>
        <v>1G1888A09N</v>
      </c>
      <c r="I836" s="9" t="s">
        <v>1075</v>
      </c>
      <c r="J836" s="9" t="s">
        <v>1076</v>
      </c>
      <c r="K836" s="9" t="s">
        <v>1077</v>
      </c>
      <c r="L836" s="9" t="s">
        <v>1078</v>
      </c>
      <c r="M836" s="9" t="s">
        <v>72</v>
      </c>
      <c r="N836" s="3">
        <v>1</v>
      </c>
      <c r="O836" s="9" t="s">
        <v>53</v>
      </c>
      <c r="P836" s="9" t="s">
        <v>15</v>
      </c>
      <c r="Q836" s="3"/>
      <c r="R836" s="7">
        <v>113.5</v>
      </c>
      <c r="S836" s="7">
        <v>113.5</v>
      </c>
      <c r="T836" s="7"/>
    </row>
    <row r="837" ht="40" customHeight="1" spans="1:20">
      <c r="A837" s="9" t="s">
        <v>42</v>
      </c>
      <c r="B837" s="9" t="s">
        <v>57</v>
      </c>
      <c r="C837" s="9" t="s">
        <v>44</v>
      </c>
      <c r="D837" s="9" t="s">
        <v>45</v>
      </c>
      <c r="E837" s="3">
        <v>282130</v>
      </c>
      <c r="F837" s="9" t="s">
        <v>46</v>
      </c>
      <c r="G837" s="9" t="s">
        <v>47</v>
      </c>
      <c r="H837" s="9" t="str">
        <f t="shared" si="13"/>
        <v>1G1888A09N</v>
      </c>
      <c r="I837" s="9" t="s">
        <v>1075</v>
      </c>
      <c r="J837" s="9" t="s">
        <v>1076</v>
      </c>
      <c r="K837" s="9" t="s">
        <v>1077</v>
      </c>
      <c r="L837" s="9" t="s">
        <v>1078</v>
      </c>
      <c r="M837" s="9" t="s">
        <v>72</v>
      </c>
      <c r="N837" s="3">
        <v>2</v>
      </c>
      <c r="O837" s="9" t="s">
        <v>53</v>
      </c>
      <c r="P837" s="9" t="s">
        <v>15</v>
      </c>
      <c r="Q837" s="3"/>
      <c r="R837" s="7">
        <v>113.5</v>
      </c>
      <c r="S837" s="7">
        <v>227</v>
      </c>
      <c r="T837" s="7"/>
    </row>
    <row r="838" ht="40" customHeight="1" spans="1:20">
      <c r="A838" s="9" t="s">
        <v>42</v>
      </c>
      <c r="B838" s="9" t="s">
        <v>57</v>
      </c>
      <c r="C838" s="9" t="s">
        <v>44</v>
      </c>
      <c r="D838" s="9" t="s">
        <v>45</v>
      </c>
      <c r="E838" s="3">
        <v>282130</v>
      </c>
      <c r="F838" s="9" t="s">
        <v>46</v>
      </c>
      <c r="G838" s="9" t="s">
        <v>47</v>
      </c>
      <c r="H838" s="9" t="str">
        <f t="shared" si="13"/>
        <v>1G1888A09N</v>
      </c>
      <c r="I838" s="9" t="s">
        <v>1075</v>
      </c>
      <c r="J838" s="9" t="s">
        <v>1076</v>
      </c>
      <c r="K838" s="9" t="s">
        <v>1077</v>
      </c>
      <c r="L838" s="9" t="s">
        <v>1078</v>
      </c>
      <c r="M838" s="9" t="s">
        <v>73</v>
      </c>
      <c r="N838" s="3">
        <v>3</v>
      </c>
      <c r="O838" s="9" t="s">
        <v>53</v>
      </c>
      <c r="P838" s="9" t="s">
        <v>15</v>
      </c>
      <c r="Q838" s="3"/>
      <c r="R838" s="7">
        <v>113.5</v>
      </c>
      <c r="S838" s="7">
        <v>340.5</v>
      </c>
      <c r="T838" s="7"/>
    </row>
    <row r="839" ht="40" customHeight="1" spans="1:20">
      <c r="A839" s="9" t="s">
        <v>42</v>
      </c>
      <c r="B839" s="9" t="s">
        <v>65</v>
      </c>
      <c r="C839" s="9" t="s">
        <v>44</v>
      </c>
      <c r="D839" s="9" t="s">
        <v>45</v>
      </c>
      <c r="E839" s="3">
        <v>282130</v>
      </c>
      <c r="F839" s="9" t="s">
        <v>46</v>
      </c>
      <c r="G839" s="9" t="s">
        <v>47</v>
      </c>
      <c r="H839" s="9" t="str">
        <f t="shared" si="13"/>
        <v>1G188KA099</v>
      </c>
      <c r="I839" s="9" t="s">
        <v>1079</v>
      </c>
      <c r="J839" s="9" t="s">
        <v>1080</v>
      </c>
      <c r="K839" s="9" t="s">
        <v>1081</v>
      </c>
      <c r="L839" s="9" t="s">
        <v>1082</v>
      </c>
      <c r="M839" s="9" t="s">
        <v>70</v>
      </c>
      <c r="N839" s="3">
        <v>1</v>
      </c>
      <c r="O839" s="9" t="s">
        <v>53</v>
      </c>
      <c r="P839" s="9" t="s">
        <v>22</v>
      </c>
      <c r="Q839" s="3"/>
      <c r="R839" s="7">
        <v>88.5</v>
      </c>
      <c r="S839" s="7">
        <v>88.5</v>
      </c>
      <c r="T839" s="7"/>
    </row>
    <row r="840" ht="40" customHeight="1" spans="1:20">
      <c r="A840" s="9" t="s">
        <v>42</v>
      </c>
      <c r="B840" s="9" t="s">
        <v>57</v>
      </c>
      <c r="C840" s="9" t="s">
        <v>44</v>
      </c>
      <c r="D840" s="9" t="s">
        <v>45</v>
      </c>
      <c r="E840" s="3">
        <v>282130</v>
      </c>
      <c r="F840" s="9" t="s">
        <v>46</v>
      </c>
      <c r="G840" s="9" t="s">
        <v>47</v>
      </c>
      <c r="H840" s="9" t="str">
        <f t="shared" si="13"/>
        <v>1G188KA099</v>
      </c>
      <c r="I840" s="9" t="s">
        <v>1079</v>
      </c>
      <c r="J840" s="9" t="s">
        <v>1080</v>
      </c>
      <c r="K840" s="9" t="s">
        <v>1081</v>
      </c>
      <c r="L840" s="9" t="s">
        <v>1082</v>
      </c>
      <c r="M840" s="9" t="s">
        <v>70</v>
      </c>
      <c r="N840" s="3">
        <v>1</v>
      </c>
      <c r="O840" s="9" t="s">
        <v>53</v>
      </c>
      <c r="P840" s="9" t="s">
        <v>22</v>
      </c>
      <c r="Q840" s="3"/>
      <c r="R840" s="7">
        <v>88.5</v>
      </c>
      <c r="S840" s="7">
        <v>88.5</v>
      </c>
      <c r="T840" s="7"/>
    </row>
    <row r="841" ht="40" customHeight="1" spans="1:20">
      <c r="A841" s="9" t="s">
        <v>42</v>
      </c>
      <c r="B841" s="9" t="s">
        <v>65</v>
      </c>
      <c r="C841" s="9" t="s">
        <v>44</v>
      </c>
      <c r="D841" s="9" t="s">
        <v>45</v>
      </c>
      <c r="E841" s="3">
        <v>282130</v>
      </c>
      <c r="F841" s="9" t="s">
        <v>46</v>
      </c>
      <c r="G841" s="9" t="s">
        <v>47</v>
      </c>
      <c r="H841" s="9" t="str">
        <f t="shared" si="13"/>
        <v>1G188KA099</v>
      </c>
      <c r="I841" s="9" t="s">
        <v>1079</v>
      </c>
      <c r="J841" s="9" t="s">
        <v>1080</v>
      </c>
      <c r="K841" s="9" t="s">
        <v>1081</v>
      </c>
      <c r="L841" s="9" t="s">
        <v>1082</v>
      </c>
      <c r="M841" s="9" t="s">
        <v>71</v>
      </c>
      <c r="N841" s="3">
        <v>1</v>
      </c>
      <c r="O841" s="9" t="s">
        <v>53</v>
      </c>
      <c r="P841" s="9" t="s">
        <v>22</v>
      </c>
      <c r="Q841" s="3"/>
      <c r="R841" s="7">
        <v>88.5</v>
      </c>
      <c r="S841" s="7">
        <v>88.5</v>
      </c>
      <c r="T841" s="7"/>
    </row>
    <row r="842" ht="40" customHeight="1" spans="1:20">
      <c r="A842" s="9" t="s">
        <v>42</v>
      </c>
      <c r="B842" s="9" t="s">
        <v>57</v>
      </c>
      <c r="C842" s="9" t="s">
        <v>44</v>
      </c>
      <c r="D842" s="9" t="s">
        <v>45</v>
      </c>
      <c r="E842" s="3">
        <v>282130</v>
      </c>
      <c r="F842" s="9" t="s">
        <v>46</v>
      </c>
      <c r="G842" s="9" t="s">
        <v>47</v>
      </c>
      <c r="H842" s="9" t="str">
        <f t="shared" si="13"/>
        <v>1G188KA099</v>
      </c>
      <c r="I842" s="9" t="s">
        <v>1079</v>
      </c>
      <c r="J842" s="9" t="s">
        <v>1080</v>
      </c>
      <c r="K842" s="9" t="s">
        <v>1081</v>
      </c>
      <c r="L842" s="9" t="s">
        <v>1082</v>
      </c>
      <c r="M842" s="9" t="s">
        <v>71</v>
      </c>
      <c r="N842" s="3">
        <v>2</v>
      </c>
      <c r="O842" s="9" t="s">
        <v>53</v>
      </c>
      <c r="P842" s="9" t="s">
        <v>22</v>
      </c>
      <c r="Q842" s="3"/>
      <c r="R842" s="7">
        <v>88.5</v>
      </c>
      <c r="S842" s="7">
        <v>177</v>
      </c>
      <c r="T842" s="7"/>
    </row>
    <row r="843" ht="40" customHeight="1" spans="1:20">
      <c r="A843" s="9" t="s">
        <v>42</v>
      </c>
      <c r="B843" s="9" t="s">
        <v>57</v>
      </c>
      <c r="C843" s="9" t="s">
        <v>44</v>
      </c>
      <c r="D843" s="9" t="s">
        <v>45</v>
      </c>
      <c r="E843" s="3">
        <v>282130</v>
      </c>
      <c r="F843" s="9" t="s">
        <v>46</v>
      </c>
      <c r="G843" s="9" t="s">
        <v>47</v>
      </c>
      <c r="H843" s="9" t="str">
        <f t="shared" si="13"/>
        <v>1G188KA099</v>
      </c>
      <c r="I843" s="9" t="s">
        <v>1079</v>
      </c>
      <c r="J843" s="9" t="s">
        <v>1080</v>
      </c>
      <c r="K843" s="9" t="s">
        <v>1081</v>
      </c>
      <c r="L843" s="9" t="s">
        <v>1082</v>
      </c>
      <c r="M843" s="9" t="s">
        <v>73</v>
      </c>
      <c r="N843" s="3">
        <v>2</v>
      </c>
      <c r="O843" s="9" t="s">
        <v>53</v>
      </c>
      <c r="P843" s="9" t="s">
        <v>22</v>
      </c>
      <c r="Q843" s="3"/>
      <c r="R843" s="7">
        <v>88.5</v>
      </c>
      <c r="S843" s="7">
        <v>177</v>
      </c>
      <c r="T843" s="7"/>
    </row>
    <row r="844" ht="40" customHeight="1" spans="1:20">
      <c r="A844" s="9" t="s">
        <v>42</v>
      </c>
      <c r="B844" s="9" t="s">
        <v>43</v>
      </c>
      <c r="C844" s="9" t="s">
        <v>44</v>
      </c>
      <c r="D844" s="9" t="s">
        <v>45</v>
      </c>
      <c r="E844" s="3">
        <v>247426</v>
      </c>
      <c r="F844" s="9" t="s">
        <v>46</v>
      </c>
      <c r="G844" s="9" t="s">
        <v>47</v>
      </c>
      <c r="H844" s="9" t="str">
        <f t="shared" si="13"/>
        <v>1P22N3Y7WB</v>
      </c>
      <c r="I844" s="9" t="s">
        <v>1083</v>
      </c>
      <c r="J844" s="9" t="s">
        <v>1084</v>
      </c>
      <c r="K844" s="9" t="s">
        <v>1085</v>
      </c>
      <c r="L844" s="9" t="s">
        <v>1086</v>
      </c>
      <c r="M844" s="9" t="s">
        <v>52</v>
      </c>
      <c r="N844" s="3">
        <v>1</v>
      </c>
      <c r="O844" s="9" t="s">
        <v>53</v>
      </c>
      <c r="P844" s="9" t="s">
        <v>6</v>
      </c>
      <c r="Q844" s="3"/>
      <c r="R844" s="7">
        <v>110.5</v>
      </c>
      <c r="S844" s="7">
        <v>110.5</v>
      </c>
      <c r="T844" s="7"/>
    </row>
    <row r="845" ht="40" customHeight="1" spans="1:20">
      <c r="A845" s="9" t="s">
        <v>42</v>
      </c>
      <c r="B845" s="9" t="s">
        <v>43</v>
      </c>
      <c r="C845" s="9" t="s">
        <v>44</v>
      </c>
      <c r="D845" s="9" t="s">
        <v>45</v>
      </c>
      <c r="E845" s="3">
        <v>247426</v>
      </c>
      <c r="F845" s="9" t="s">
        <v>46</v>
      </c>
      <c r="G845" s="9" t="s">
        <v>47</v>
      </c>
      <c r="H845" s="9" t="str">
        <f t="shared" si="13"/>
        <v>1P22N2Y7WA</v>
      </c>
      <c r="I845" s="9" t="s">
        <v>1087</v>
      </c>
      <c r="J845" s="9" t="s">
        <v>1088</v>
      </c>
      <c r="K845" s="9" t="s">
        <v>1089</v>
      </c>
      <c r="L845" s="9" t="s">
        <v>1090</v>
      </c>
      <c r="M845" s="9" t="s">
        <v>52</v>
      </c>
      <c r="N845" s="3">
        <v>1</v>
      </c>
      <c r="O845" s="9" t="s">
        <v>53</v>
      </c>
      <c r="P845" s="9" t="s">
        <v>6</v>
      </c>
      <c r="Q845" s="3"/>
      <c r="R845" s="7">
        <v>110.5</v>
      </c>
      <c r="S845" s="7">
        <v>110.5</v>
      </c>
      <c r="T845" s="7"/>
    </row>
    <row r="846" ht="40" customHeight="1" spans="1:20">
      <c r="A846" s="9" t="s">
        <v>42</v>
      </c>
      <c r="B846" s="9" t="s">
        <v>43</v>
      </c>
      <c r="C846" s="9" t="s">
        <v>44</v>
      </c>
      <c r="D846" s="9" t="s">
        <v>45</v>
      </c>
      <c r="E846" s="3">
        <v>282130</v>
      </c>
      <c r="F846" s="9" t="s">
        <v>46</v>
      </c>
      <c r="G846" s="9" t="s">
        <v>47</v>
      </c>
      <c r="H846" s="9" t="str">
        <f t="shared" si="13"/>
        <v>1G17L45872</v>
      </c>
      <c r="I846" s="9" t="s">
        <v>1091</v>
      </c>
      <c r="J846" s="9" t="s">
        <v>269</v>
      </c>
      <c r="K846" s="9" t="s">
        <v>199</v>
      </c>
      <c r="L846" s="9" t="s">
        <v>1092</v>
      </c>
      <c r="M846" s="9" t="s">
        <v>63</v>
      </c>
      <c r="N846" s="3">
        <v>1</v>
      </c>
      <c r="O846" s="9" t="s">
        <v>53</v>
      </c>
      <c r="P846" s="9" t="s">
        <v>9</v>
      </c>
      <c r="Q846" s="3"/>
      <c r="R846" s="7">
        <v>133.5</v>
      </c>
      <c r="S846" s="7">
        <v>133.5</v>
      </c>
      <c r="T846" s="7"/>
    </row>
    <row r="847" ht="40" customHeight="1" spans="1:20">
      <c r="A847" s="9" t="s">
        <v>42</v>
      </c>
      <c r="B847" s="9" t="s">
        <v>57</v>
      </c>
      <c r="C847" s="9" t="s">
        <v>44</v>
      </c>
      <c r="D847" s="9" t="s">
        <v>45</v>
      </c>
      <c r="E847" s="3">
        <v>282130</v>
      </c>
      <c r="F847" s="9" t="s">
        <v>46</v>
      </c>
      <c r="G847" s="9" t="s">
        <v>47</v>
      </c>
      <c r="H847" s="9" t="str">
        <f t="shared" si="13"/>
        <v>1G17L45872</v>
      </c>
      <c r="I847" s="9" t="s">
        <v>1091</v>
      </c>
      <c r="J847" s="9" t="s">
        <v>269</v>
      </c>
      <c r="K847" s="9" t="s">
        <v>467</v>
      </c>
      <c r="L847" s="9" t="s">
        <v>1092</v>
      </c>
      <c r="M847" s="9" t="s">
        <v>64</v>
      </c>
      <c r="N847" s="3">
        <v>2</v>
      </c>
      <c r="O847" s="9" t="s">
        <v>53</v>
      </c>
      <c r="P847" s="9" t="s">
        <v>9</v>
      </c>
      <c r="Q847" s="3"/>
      <c r="R847" s="7">
        <v>133.5</v>
      </c>
      <c r="S847" s="7">
        <v>267</v>
      </c>
      <c r="T847" s="7"/>
    </row>
    <row r="848" ht="40" customHeight="1" spans="1:20">
      <c r="A848" s="9" t="s">
        <v>42</v>
      </c>
      <c r="B848" s="9" t="s">
        <v>57</v>
      </c>
      <c r="C848" s="9" t="s">
        <v>44</v>
      </c>
      <c r="D848" s="9" t="s">
        <v>45</v>
      </c>
      <c r="E848" s="3">
        <v>282130</v>
      </c>
      <c r="F848" s="9" t="s">
        <v>46</v>
      </c>
      <c r="G848" s="9" t="s">
        <v>47</v>
      </c>
      <c r="H848" s="9" t="str">
        <f t="shared" si="13"/>
        <v>1G17L45872</v>
      </c>
      <c r="I848" s="9" t="s">
        <v>1091</v>
      </c>
      <c r="J848" s="9" t="s">
        <v>269</v>
      </c>
      <c r="K848" s="9" t="s">
        <v>467</v>
      </c>
      <c r="L848" s="9" t="s">
        <v>1092</v>
      </c>
      <c r="M848" s="9" t="s">
        <v>103</v>
      </c>
      <c r="N848" s="3">
        <v>2</v>
      </c>
      <c r="O848" s="9" t="s">
        <v>53</v>
      </c>
      <c r="P848" s="9" t="s">
        <v>9</v>
      </c>
      <c r="Q848" s="3"/>
      <c r="R848" s="7">
        <v>133.5</v>
      </c>
      <c r="S848" s="7">
        <v>267</v>
      </c>
      <c r="T848" s="7"/>
    </row>
    <row r="849" ht="40" customHeight="1" spans="1:20">
      <c r="A849" s="9" t="s">
        <v>42</v>
      </c>
      <c r="B849" s="9" t="s">
        <v>43</v>
      </c>
      <c r="C849" s="9" t="s">
        <v>44</v>
      </c>
      <c r="D849" s="9" t="s">
        <v>45</v>
      </c>
      <c r="E849" s="3">
        <v>282130</v>
      </c>
      <c r="F849" s="9" t="s">
        <v>46</v>
      </c>
      <c r="G849" s="9" t="s">
        <v>47</v>
      </c>
      <c r="H849" s="9" t="str">
        <f t="shared" si="13"/>
        <v>1G17VN1739</v>
      </c>
      <c r="I849" s="9" t="s">
        <v>1093</v>
      </c>
      <c r="J849" s="9" t="s">
        <v>138</v>
      </c>
      <c r="K849" s="9" t="s">
        <v>85</v>
      </c>
      <c r="L849" s="9" t="s">
        <v>1094</v>
      </c>
      <c r="M849" s="9" t="s">
        <v>62</v>
      </c>
      <c r="N849" s="3">
        <v>1</v>
      </c>
      <c r="O849" s="9" t="s">
        <v>53</v>
      </c>
      <c r="P849" s="9" t="s">
        <v>9</v>
      </c>
      <c r="Q849" s="3"/>
      <c r="R849" s="7">
        <v>133.5</v>
      </c>
      <c r="S849" s="7">
        <v>133.5</v>
      </c>
      <c r="T849" s="7"/>
    </row>
    <row r="850" ht="40" customHeight="1" spans="1:20">
      <c r="A850" s="9" t="s">
        <v>42</v>
      </c>
      <c r="B850" s="9" t="s">
        <v>43</v>
      </c>
      <c r="C850" s="9" t="s">
        <v>44</v>
      </c>
      <c r="D850" s="9" t="s">
        <v>45</v>
      </c>
      <c r="E850" s="3">
        <v>282130</v>
      </c>
      <c r="F850" s="9" t="s">
        <v>46</v>
      </c>
      <c r="G850" s="9" t="s">
        <v>47</v>
      </c>
      <c r="H850" s="9" t="str">
        <f t="shared" si="13"/>
        <v>1G17VN1739</v>
      </c>
      <c r="I850" s="9" t="s">
        <v>1093</v>
      </c>
      <c r="J850" s="9" t="s">
        <v>138</v>
      </c>
      <c r="K850" s="9" t="s">
        <v>85</v>
      </c>
      <c r="L850" s="9" t="s">
        <v>1094</v>
      </c>
      <c r="M850" s="9" t="s">
        <v>89</v>
      </c>
      <c r="N850" s="3">
        <v>5</v>
      </c>
      <c r="O850" s="9" t="s">
        <v>53</v>
      </c>
      <c r="P850" s="9" t="s">
        <v>9</v>
      </c>
      <c r="Q850" s="3"/>
      <c r="R850" s="7">
        <v>133.5</v>
      </c>
      <c r="S850" s="7">
        <v>667.5</v>
      </c>
      <c r="T850" s="7"/>
    </row>
    <row r="851" ht="40" customHeight="1" spans="1:20">
      <c r="A851" s="9" t="s">
        <v>42</v>
      </c>
      <c r="B851" s="9" t="s">
        <v>43</v>
      </c>
      <c r="C851" s="9" t="s">
        <v>44</v>
      </c>
      <c r="D851" s="9" t="s">
        <v>45</v>
      </c>
      <c r="E851" s="3">
        <v>282130</v>
      </c>
      <c r="F851" s="9" t="s">
        <v>46</v>
      </c>
      <c r="G851" s="9" t="s">
        <v>47</v>
      </c>
      <c r="H851" s="9" t="str">
        <f t="shared" si="13"/>
        <v>1G17VN1739</v>
      </c>
      <c r="I851" s="9" t="s">
        <v>1093</v>
      </c>
      <c r="J851" s="9" t="s">
        <v>138</v>
      </c>
      <c r="K851" s="9" t="s">
        <v>85</v>
      </c>
      <c r="L851" s="9" t="s">
        <v>1094</v>
      </c>
      <c r="M851" s="9" t="s">
        <v>63</v>
      </c>
      <c r="N851" s="3">
        <v>1</v>
      </c>
      <c r="O851" s="9" t="s">
        <v>53</v>
      </c>
      <c r="P851" s="9" t="s">
        <v>9</v>
      </c>
      <c r="Q851" s="3"/>
      <c r="R851" s="7">
        <v>133.5</v>
      </c>
      <c r="S851" s="7">
        <v>133.5</v>
      </c>
      <c r="T851" s="7"/>
    </row>
    <row r="852" ht="40" customHeight="1" spans="1:20">
      <c r="A852" s="9" t="s">
        <v>42</v>
      </c>
      <c r="B852" s="9" t="s">
        <v>43</v>
      </c>
      <c r="C852" s="9" t="s">
        <v>44</v>
      </c>
      <c r="D852" s="9" t="s">
        <v>45</v>
      </c>
      <c r="E852" s="3">
        <v>282130</v>
      </c>
      <c r="F852" s="9" t="s">
        <v>46</v>
      </c>
      <c r="G852" s="9" t="s">
        <v>47</v>
      </c>
      <c r="H852" s="9" t="str">
        <f t="shared" si="13"/>
        <v>1G17VN1739</v>
      </c>
      <c r="I852" s="9" t="s">
        <v>1093</v>
      </c>
      <c r="J852" s="9" t="s">
        <v>138</v>
      </c>
      <c r="K852" s="9" t="s">
        <v>85</v>
      </c>
      <c r="L852" s="9" t="s">
        <v>1094</v>
      </c>
      <c r="M852" s="9" t="s">
        <v>64</v>
      </c>
      <c r="N852" s="3">
        <v>4</v>
      </c>
      <c r="O852" s="9" t="s">
        <v>53</v>
      </c>
      <c r="P852" s="9" t="s">
        <v>9</v>
      </c>
      <c r="Q852" s="3"/>
      <c r="R852" s="7">
        <v>133.5</v>
      </c>
      <c r="S852" s="7">
        <v>534</v>
      </c>
      <c r="T852" s="7"/>
    </row>
    <row r="853" ht="40" customHeight="1" spans="1:20">
      <c r="A853" s="9" t="s">
        <v>42</v>
      </c>
      <c r="B853" s="9" t="s">
        <v>43</v>
      </c>
      <c r="C853" s="9" t="s">
        <v>44</v>
      </c>
      <c r="D853" s="9" t="s">
        <v>45</v>
      </c>
      <c r="E853" s="3">
        <v>282130</v>
      </c>
      <c r="F853" s="9" t="s">
        <v>46</v>
      </c>
      <c r="G853" s="9" t="s">
        <v>47</v>
      </c>
      <c r="H853" s="9" t="str">
        <f t="shared" si="13"/>
        <v>1G17VN1739</v>
      </c>
      <c r="I853" s="9" t="s">
        <v>1093</v>
      </c>
      <c r="J853" s="9" t="s">
        <v>138</v>
      </c>
      <c r="K853" s="9" t="s">
        <v>85</v>
      </c>
      <c r="L853" s="9" t="s">
        <v>1094</v>
      </c>
      <c r="M853" s="9" t="s">
        <v>103</v>
      </c>
      <c r="N853" s="3">
        <v>5</v>
      </c>
      <c r="O853" s="9" t="s">
        <v>53</v>
      </c>
      <c r="P853" s="9" t="s">
        <v>9</v>
      </c>
      <c r="Q853" s="3"/>
      <c r="R853" s="7">
        <v>133.5</v>
      </c>
      <c r="S853" s="7">
        <v>667.5</v>
      </c>
      <c r="T853" s="7"/>
    </row>
    <row r="854" ht="40" customHeight="1" spans="1:20">
      <c r="A854" s="9" t="s">
        <v>42</v>
      </c>
      <c r="B854" s="9" t="s">
        <v>43</v>
      </c>
      <c r="C854" s="9" t="s">
        <v>44</v>
      </c>
      <c r="D854" s="9" t="s">
        <v>45</v>
      </c>
      <c r="E854" s="3">
        <v>282130</v>
      </c>
      <c r="F854" s="9" t="s">
        <v>46</v>
      </c>
      <c r="G854" s="9" t="s">
        <v>47</v>
      </c>
      <c r="H854" s="9" t="str">
        <f t="shared" si="13"/>
        <v>1G17VN1739</v>
      </c>
      <c r="I854" s="9" t="s">
        <v>1093</v>
      </c>
      <c r="J854" s="9" t="s">
        <v>138</v>
      </c>
      <c r="K854" s="9" t="s">
        <v>85</v>
      </c>
      <c r="L854" s="9" t="s">
        <v>1094</v>
      </c>
      <c r="M854" s="9" t="s">
        <v>143</v>
      </c>
      <c r="N854" s="3">
        <v>1</v>
      </c>
      <c r="O854" s="9" t="s">
        <v>53</v>
      </c>
      <c r="P854" s="9" t="s">
        <v>9</v>
      </c>
      <c r="Q854" s="3"/>
      <c r="R854" s="7">
        <v>133.5</v>
      </c>
      <c r="S854" s="7">
        <v>133.5</v>
      </c>
      <c r="T854" s="7"/>
    </row>
    <row r="855" ht="40" customHeight="1" spans="1:20">
      <c r="A855" s="9" t="s">
        <v>42</v>
      </c>
      <c r="B855" s="9" t="s">
        <v>43</v>
      </c>
      <c r="C855" s="9" t="s">
        <v>44</v>
      </c>
      <c r="D855" s="9" t="s">
        <v>45</v>
      </c>
      <c r="E855" s="3">
        <v>282130</v>
      </c>
      <c r="F855" s="9" t="s">
        <v>46</v>
      </c>
      <c r="G855" s="9" t="s">
        <v>47</v>
      </c>
      <c r="H855" s="9" t="str">
        <f t="shared" si="13"/>
        <v>1G17VN1739</v>
      </c>
      <c r="I855" s="9" t="s">
        <v>1093</v>
      </c>
      <c r="J855" s="9" t="s">
        <v>138</v>
      </c>
      <c r="K855" s="9" t="s">
        <v>85</v>
      </c>
      <c r="L855" s="9" t="s">
        <v>1094</v>
      </c>
      <c r="M855" s="9" t="s">
        <v>141</v>
      </c>
      <c r="N855" s="3">
        <v>5</v>
      </c>
      <c r="O855" s="9" t="s">
        <v>53</v>
      </c>
      <c r="P855" s="9" t="s">
        <v>9</v>
      </c>
      <c r="Q855" s="3"/>
      <c r="R855" s="7">
        <v>133.5</v>
      </c>
      <c r="S855" s="7">
        <v>667.5</v>
      </c>
      <c r="T855" s="7"/>
    </row>
    <row r="856" ht="40" customHeight="1" spans="1:20">
      <c r="A856" s="9" t="s">
        <v>42</v>
      </c>
      <c r="B856" s="9" t="s">
        <v>43</v>
      </c>
      <c r="C856" s="9" t="s">
        <v>44</v>
      </c>
      <c r="D856" s="9" t="s">
        <v>45</v>
      </c>
      <c r="E856" s="3">
        <v>282130</v>
      </c>
      <c r="F856" s="9" t="s">
        <v>46</v>
      </c>
      <c r="G856" s="9" t="s">
        <v>47</v>
      </c>
      <c r="H856" s="9" t="str">
        <f t="shared" si="13"/>
        <v>1G17VN1739</v>
      </c>
      <c r="I856" s="9" t="s">
        <v>1093</v>
      </c>
      <c r="J856" s="9" t="s">
        <v>138</v>
      </c>
      <c r="K856" s="9" t="s">
        <v>85</v>
      </c>
      <c r="L856" s="9" t="s">
        <v>1094</v>
      </c>
      <c r="M856" s="9" t="s">
        <v>142</v>
      </c>
      <c r="N856" s="3">
        <v>5</v>
      </c>
      <c r="O856" s="9" t="s">
        <v>53</v>
      </c>
      <c r="P856" s="9" t="s">
        <v>9</v>
      </c>
      <c r="Q856" s="3"/>
      <c r="R856" s="7">
        <v>133.5</v>
      </c>
      <c r="S856" s="7">
        <v>667.5</v>
      </c>
      <c r="T856" s="7"/>
    </row>
    <row r="857" ht="40" customHeight="1" spans="1:20">
      <c r="A857" s="9" t="s">
        <v>42</v>
      </c>
      <c r="B857" s="9" t="s">
        <v>65</v>
      </c>
      <c r="C857" s="9" t="s">
        <v>44</v>
      </c>
      <c r="D857" s="9" t="s">
        <v>45</v>
      </c>
      <c r="E857" s="3">
        <v>282130</v>
      </c>
      <c r="F857" s="9" t="s">
        <v>46</v>
      </c>
      <c r="G857" s="9" t="s">
        <v>47</v>
      </c>
      <c r="H857" s="9" t="str">
        <f t="shared" si="13"/>
        <v>1J10ZHA05O</v>
      </c>
      <c r="I857" s="9" t="s">
        <v>1095</v>
      </c>
      <c r="J857" s="9" t="s">
        <v>1096</v>
      </c>
      <c r="K857" s="9" t="s">
        <v>251</v>
      </c>
      <c r="L857" s="9" t="s">
        <v>1097</v>
      </c>
      <c r="M857" s="9" t="s">
        <v>253</v>
      </c>
      <c r="N857" s="3">
        <v>1</v>
      </c>
      <c r="O857" s="9" t="s">
        <v>53</v>
      </c>
      <c r="P857" s="9" t="s">
        <v>4</v>
      </c>
      <c r="Q857" s="3"/>
      <c r="R857" s="7">
        <v>192.5</v>
      </c>
      <c r="S857" s="7">
        <v>192.5</v>
      </c>
      <c r="T857" s="7"/>
    </row>
    <row r="858" ht="40" customHeight="1" spans="1:20">
      <c r="A858" s="9" t="s">
        <v>42</v>
      </c>
      <c r="B858" s="9" t="s">
        <v>65</v>
      </c>
      <c r="C858" s="9" t="s">
        <v>44</v>
      </c>
      <c r="D858" s="9" t="s">
        <v>45</v>
      </c>
      <c r="E858" s="3">
        <v>282130</v>
      </c>
      <c r="F858" s="9" t="s">
        <v>46</v>
      </c>
      <c r="G858" s="9" t="s">
        <v>47</v>
      </c>
      <c r="H858" s="9" t="str">
        <f t="shared" si="13"/>
        <v>1J10ZHA05O</v>
      </c>
      <c r="I858" s="9" t="s">
        <v>1095</v>
      </c>
      <c r="J858" s="9" t="s">
        <v>1096</v>
      </c>
      <c r="K858" s="9" t="s">
        <v>251</v>
      </c>
      <c r="L858" s="9" t="s">
        <v>1097</v>
      </c>
      <c r="M858" s="9" t="s">
        <v>254</v>
      </c>
      <c r="N858" s="3">
        <v>1</v>
      </c>
      <c r="O858" s="9" t="s">
        <v>53</v>
      </c>
      <c r="P858" s="9" t="s">
        <v>4</v>
      </c>
      <c r="Q858" s="3"/>
      <c r="R858" s="7">
        <v>192.5</v>
      </c>
      <c r="S858" s="7">
        <v>192.5</v>
      </c>
      <c r="T858" s="7"/>
    </row>
    <row r="859" ht="40" customHeight="1" spans="1:20">
      <c r="A859" s="9" t="s">
        <v>42</v>
      </c>
      <c r="B859" s="9" t="s">
        <v>65</v>
      </c>
      <c r="C859" s="9" t="s">
        <v>44</v>
      </c>
      <c r="D859" s="9" t="s">
        <v>45</v>
      </c>
      <c r="E859" s="3">
        <v>282130</v>
      </c>
      <c r="F859" s="9" t="s">
        <v>46</v>
      </c>
      <c r="G859" s="9" t="s">
        <v>47</v>
      </c>
      <c r="H859" s="9" t="str">
        <f t="shared" si="13"/>
        <v>1J10ZHA05O</v>
      </c>
      <c r="I859" s="9" t="s">
        <v>1095</v>
      </c>
      <c r="J859" s="9" t="s">
        <v>1096</v>
      </c>
      <c r="K859" s="9" t="s">
        <v>251</v>
      </c>
      <c r="L859" s="9" t="s">
        <v>1097</v>
      </c>
      <c r="M859" s="9" t="s">
        <v>255</v>
      </c>
      <c r="N859" s="3">
        <v>1</v>
      </c>
      <c r="O859" s="9" t="s">
        <v>53</v>
      </c>
      <c r="P859" s="9" t="s">
        <v>4</v>
      </c>
      <c r="Q859" s="3"/>
      <c r="R859" s="7">
        <v>192.5</v>
      </c>
      <c r="S859" s="7">
        <v>192.5</v>
      </c>
      <c r="T859" s="7"/>
    </row>
    <row r="860" ht="40" customHeight="1" spans="1:20">
      <c r="A860" s="9" t="s">
        <v>42</v>
      </c>
      <c r="B860" s="9" t="s">
        <v>173</v>
      </c>
      <c r="C860" s="9" t="s">
        <v>44</v>
      </c>
      <c r="D860" s="9" t="s">
        <v>45</v>
      </c>
      <c r="E860" s="3">
        <v>282130</v>
      </c>
      <c r="F860" s="9" t="s">
        <v>46</v>
      </c>
      <c r="G860" s="9" t="s">
        <v>47</v>
      </c>
      <c r="H860" s="9" t="str">
        <f t="shared" si="13"/>
        <v>1J10ZHA05O</v>
      </c>
      <c r="I860" s="9" t="s">
        <v>1095</v>
      </c>
      <c r="J860" s="9" t="s">
        <v>1096</v>
      </c>
      <c r="K860" s="9" t="s">
        <v>251</v>
      </c>
      <c r="L860" s="9" t="s">
        <v>1097</v>
      </c>
      <c r="M860" s="9" t="s">
        <v>256</v>
      </c>
      <c r="N860" s="3">
        <v>1</v>
      </c>
      <c r="O860" s="9" t="s">
        <v>53</v>
      </c>
      <c r="P860" s="9" t="s">
        <v>4</v>
      </c>
      <c r="Q860" s="3"/>
      <c r="R860" s="7">
        <v>192.5</v>
      </c>
      <c r="S860" s="7">
        <v>192.5</v>
      </c>
      <c r="T860" s="7"/>
    </row>
    <row r="861" ht="40" customHeight="1" spans="1:20">
      <c r="A861" s="9" t="s">
        <v>42</v>
      </c>
      <c r="B861" s="9" t="s">
        <v>65</v>
      </c>
      <c r="C861" s="9" t="s">
        <v>44</v>
      </c>
      <c r="D861" s="9" t="s">
        <v>45</v>
      </c>
      <c r="E861" s="3">
        <v>282130</v>
      </c>
      <c r="F861" s="9" t="s">
        <v>46</v>
      </c>
      <c r="G861" s="9" t="s">
        <v>47</v>
      </c>
      <c r="H861" s="9" t="str">
        <f t="shared" si="13"/>
        <v>1J10ZHA05O</v>
      </c>
      <c r="I861" s="9" t="s">
        <v>1095</v>
      </c>
      <c r="J861" s="9" t="s">
        <v>1096</v>
      </c>
      <c r="K861" s="9" t="s">
        <v>251</v>
      </c>
      <c r="L861" s="9" t="s">
        <v>1097</v>
      </c>
      <c r="M861" s="9" t="s">
        <v>257</v>
      </c>
      <c r="N861" s="3">
        <v>1</v>
      </c>
      <c r="O861" s="9" t="s">
        <v>53</v>
      </c>
      <c r="P861" s="9" t="s">
        <v>4</v>
      </c>
      <c r="Q861" s="3"/>
      <c r="R861" s="7">
        <v>192.5</v>
      </c>
      <c r="S861" s="7">
        <v>192.5</v>
      </c>
      <c r="T861" s="7"/>
    </row>
    <row r="862" ht="40" customHeight="1" spans="1:20">
      <c r="A862" s="9" t="s">
        <v>42</v>
      </c>
      <c r="B862" s="9" t="s">
        <v>65</v>
      </c>
      <c r="C862" s="9" t="s">
        <v>44</v>
      </c>
      <c r="D862" s="9" t="s">
        <v>45</v>
      </c>
      <c r="E862" s="3">
        <v>282130</v>
      </c>
      <c r="F862" s="9" t="s">
        <v>46</v>
      </c>
      <c r="G862" s="9" t="s">
        <v>47</v>
      </c>
      <c r="H862" s="9" t="str">
        <f t="shared" si="13"/>
        <v>1J10ZHA05O</v>
      </c>
      <c r="I862" s="9" t="s">
        <v>1095</v>
      </c>
      <c r="J862" s="9" t="s">
        <v>1096</v>
      </c>
      <c r="K862" s="9" t="s">
        <v>251</v>
      </c>
      <c r="L862" s="9" t="s">
        <v>1097</v>
      </c>
      <c r="M862" s="9" t="s">
        <v>213</v>
      </c>
      <c r="N862" s="3">
        <v>1</v>
      </c>
      <c r="O862" s="9" t="s">
        <v>53</v>
      </c>
      <c r="P862" s="9" t="s">
        <v>4</v>
      </c>
      <c r="Q862" s="3"/>
      <c r="R862" s="7">
        <v>192.5</v>
      </c>
      <c r="S862" s="7">
        <v>192.5</v>
      </c>
      <c r="T862" s="7"/>
    </row>
    <row r="863" ht="40" customHeight="1" spans="1:20">
      <c r="A863" s="9" t="s">
        <v>42</v>
      </c>
      <c r="B863" s="9" t="s">
        <v>65</v>
      </c>
      <c r="C863" s="9" t="s">
        <v>44</v>
      </c>
      <c r="D863" s="9" t="s">
        <v>45</v>
      </c>
      <c r="E863" s="3">
        <v>282130</v>
      </c>
      <c r="F863" s="9" t="s">
        <v>46</v>
      </c>
      <c r="G863" s="9" t="s">
        <v>47</v>
      </c>
      <c r="H863" s="9" t="str">
        <f t="shared" si="13"/>
        <v>1J10ZHA05O</v>
      </c>
      <c r="I863" s="9" t="s">
        <v>1095</v>
      </c>
      <c r="J863" s="9" t="s">
        <v>1096</v>
      </c>
      <c r="K863" s="9" t="s">
        <v>251</v>
      </c>
      <c r="L863" s="9" t="s">
        <v>1097</v>
      </c>
      <c r="M863" s="9" t="s">
        <v>258</v>
      </c>
      <c r="N863" s="3">
        <v>1</v>
      </c>
      <c r="O863" s="9" t="s">
        <v>53</v>
      </c>
      <c r="P863" s="9" t="s">
        <v>4</v>
      </c>
      <c r="Q863" s="3"/>
      <c r="R863" s="7">
        <v>192.5</v>
      </c>
      <c r="S863" s="7">
        <v>192.5</v>
      </c>
      <c r="T863" s="7"/>
    </row>
    <row r="864" ht="40" customHeight="1" spans="1:20">
      <c r="A864" s="9" t="s">
        <v>42</v>
      </c>
      <c r="B864" s="9" t="s">
        <v>65</v>
      </c>
      <c r="C864" s="9" t="s">
        <v>44</v>
      </c>
      <c r="D864" s="9" t="s">
        <v>45</v>
      </c>
      <c r="E864" s="3">
        <v>282130</v>
      </c>
      <c r="F864" s="9" t="s">
        <v>46</v>
      </c>
      <c r="G864" s="9" t="s">
        <v>47</v>
      </c>
      <c r="H864" s="9" t="str">
        <f t="shared" si="13"/>
        <v>1J10ZHA05O</v>
      </c>
      <c r="I864" s="9" t="s">
        <v>1095</v>
      </c>
      <c r="J864" s="9" t="s">
        <v>1096</v>
      </c>
      <c r="K864" s="9" t="s">
        <v>251</v>
      </c>
      <c r="L864" s="9" t="s">
        <v>1097</v>
      </c>
      <c r="M864" s="9" t="s">
        <v>547</v>
      </c>
      <c r="N864" s="3">
        <v>1</v>
      </c>
      <c r="O864" s="9" t="s">
        <v>53</v>
      </c>
      <c r="P864" s="9" t="s">
        <v>4</v>
      </c>
      <c r="Q864" s="3"/>
      <c r="R864" s="7">
        <v>192.5</v>
      </c>
      <c r="S864" s="7">
        <v>192.5</v>
      </c>
      <c r="T864" s="7"/>
    </row>
    <row r="865" ht="40" customHeight="1" spans="1:20">
      <c r="A865" s="9" t="s">
        <v>42</v>
      </c>
      <c r="B865" s="9" t="s">
        <v>192</v>
      </c>
      <c r="C865" s="9" t="s">
        <v>44</v>
      </c>
      <c r="D865" s="9" t="s">
        <v>45</v>
      </c>
      <c r="E865" s="3">
        <v>282130</v>
      </c>
      <c r="F865" s="9" t="s">
        <v>46</v>
      </c>
      <c r="G865" s="9" t="s">
        <v>47</v>
      </c>
      <c r="H865" s="9" t="str">
        <f t="shared" si="13"/>
        <v>1J10ZHA05O</v>
      </c>
      <c r="I865" s="9" t="s">
        <v>1095</v>
      </c>
      <c r="J865" s="9" t="s">
        <v>1096</v>
      </c>
      <c r="K865" s="9" t="s">
        <v>251</v>
      </c>
      <c r="L865" s="9" t="s">
        <v>1097</v>
      </c>
      <c r="M865" s="9" t="s">
        <v>557</v>
      </c>
      <c r="N865" s="3">
        <v>1</v>
      </c>
      <c r="O865" s="9" t="s">
        <v>53</v>
      </c>
      <c r="P865" s="9" t="s">
        <v>4</v>
      </c>
      <c r="Q865" s="3"/>
      <c r="R865" s="7">
        <v>192.5</v>
      </c>
      <c r="S865" s="7">
        <v>192.5</v>
      </c>
      <c r="T865" s="7"/>
    </row>
    <row r="866" ht="40" customHeight="1" spans="1:20">
      <c r="A866" s="9" t="s">
        <v>42</v>
      </c>
      <c r="B866" s="9" t="s">
        <v>43</v>
      </c>
      <c r="C866" s="9" t="s">
        <v>44</v>
      </c>
      <c r="D866" s="9" t="s">
        <v>45</v>
      </c>
      <c r="E866" s="3">
        <v>247426</v>
      </c>
      <c r="F866" s="9" t="s">
        <v>46</v>
      </c>
      <c r="G866" s="9" t="s">
        <v>47</v>
      </c>
      <c r="H866" s="9" t="str">
        <f t="shared" si="13"/>
        <v>1G17L9Y7WD</v>
      </c>
      <c r="I866" s="9" t="s">
        <v>1098</v>
      </c>
      <c r="J866" s="9" t="s">
        <v>514</v>
      </c>
      <c r="K866" s="9" t="s">
        <v>515</v>
      </c>
      <c r="L866" s="9" t="s">
        <v>1099</v>
      </c>
      <c r="M866" s="9" t="s">
        <v>89</v>
      </c>
      <c r="N866" s="3">
        <v>1</v>
      </c>
      <c r="O866" s="9" t="s">
        <v>53</v>
      </c>
      <c r="P866" s="9" t="s">
        <v>7</v>
      </c>
      <c r="Q866" s="3"/>
      <c r="R866" s="7">
        <v>88.5</v>
      </c>
      <c r="S866" s="7">
        <v>88.5</v>
      </c>
      <c r="T866" s="7"/>
    </row>
    <row r="867" ht="40" customHeight="1" spans="1:20">
      <c r="A867" s="9" t="s">
        <v>42</v>
      </c>
      <c r="B867" s="9" t="s">
        <v>57</v>
      </c>
      <c r="C867" s="9" t="s">
        <v>44</v>
      </c>
      <c r="D867" s="9" t="s">
        <v>45</v>
      </c>
      <c r="E867" s="3">
        <v>282130</v>
      </c>
      <c r="F867" s="9" t="s">
        <v>46</v>
      </c>
      <c r="G867" s="9" t="s">
        <v>47</v>
      </c>
      <c r="H867" s="9" t="str">
        <f t="shared" si="13"/>
        <v>1G17ZDA01Y</v>
      </c>
      <c r="I867" s="9" t="s">
        <v>1100</v>
      </c>
      <c r="J867" s="9" t="s">
        <v>1101</v>
      </c>
      <c r="K867" s="9" t="s">
        <v>589</v>
      </c>
      <c r="L867" s="9" t="s">
        <v>1102</v>
      </c>
      <c r="M867" s="9" t="s">
        <v>70</v>
      </c>
      <c r="N867" s="3">
        <v>1</v>
      </c>
      <c r="O867" s="9" t="s">
        <v>53</v>
      </c>
      <c r="P867" s="9" t="s">
        <v>14</v>
      </c>
      <c r="Q867" s="3"/>
      <c r="R867" s="7">
        <v>133.5</v>
      </c>
      <c r="S867" s="7">
        <v>133.5</v>
      </c>
      <c r="T867" s="7"/>
    </row>
    <row r="868" ht="40" customHeight="1" spans="1:20">
      <c r="A868" s="9" t="s">
        <v>42</v>
      </c>
      <c r="B868" s="9" t="s">
        <v>57</v>
      </c>
      <c r="C868" s="9" t="s">
        <v>44</v>
      </c>
      <c r="D868" s="9" t="s">
        <v>45</v>
      </c>
      <c r="E868" s="3">
        <v>282130</v>
      </c>
      <c r="F868" s="9" t="s">
        <v>46</v>
      </c>
      <c r="G868" s="9" t="s">
        <v>47</v>
      </c>
      <c r="H868" s="9" t="str">
        <f t="shared" si="13"/>
        <v>1G17ZDA01Y</v>
      </c>
      <c r="I868" s="9" t="s">
        <v>1100</v>
      </c>
      <c r="J868" s="9" t="s">
        <v>1101</v>
      </c>
      <c r="K868" s="9" t="s">
        <v>589</v>
      </c>
      <c r="L868" s="9" t="s">
        <v>1102</v>
      </c>
      <c r="M868" s="9" t="s">
        <v>72</v>
      </c>
      <c r="N868" s="3">
        <v>1</v>
      </c>
      <c r="O868" s="9" t="s">
        <v>53</v>
      </c>
      <c r="P868" s="9" t="s">
        <v>14</v>
      </c>
      <c r="Q868" s="3"/>
      <c r="R868" s="7">
        <v>133.5</v>
      </c>
      <c r="S868" s="7">
        <v>133.5</v>
      </c>
      <c r="T868" s="7"/>
    </row>
    <row r="869" ht="40" customHeight="1" spans="1:20">
      <c r="A869" s="9" t="s">
        <v>42</v>
      </c>
      <c r="B869" s="9" t="s">
        <v>57</v>
      </c>
      <c r="C869" s="9" t="s">
        <v>44</v>
      </c>
      <c r="D869" s="9" t="s">
        <v>45</v>
      </c>
      <c r="E869" s="3">
        <v>282130</v>
      </c>
      <c r="F869" s="9" t="s">
        <v>46</v>
      </c>
      <c r="G869" s="9" t="s">
        <v>47</v>
      </c>
      <c r="H869" s="9" t="str">
        <f t="shared" si="13"/>
        <v>1G17ZDA01Y</v>
      </c>
      <c r="I869" s="9" t="s">
        <v>1100</v>
      </c>
      <c r="J869" s="9" t="s">
        <v>1101</v>
      </c>
      <c r="K869" s="9" t="s">
        <v>589</v>
      </c>
      <c r="L869" s="9" t="s">
        <v>1102</v>
      </c>
      <c r="M869" s="9" t="s">
        <v>73</v>
      </c>
      <c r="N869" s="3">
        <v>1</v>
      </c>
      <c r="O869" s="9" t="s">
        <v>53</v>
      </c>
      <c r="P869" s="9" t="s">
        <v>14</v>
      </c>
      <c r="Q869" s="3"/>
      <c r="R869" s="7">
        <v>133.5</v>
      </c>
      <c r="S869" s="7">
        <v>133.5</v>
      </c>
      <c r="T869" s="7"/>
    </row>
    <row r="870" ht="40" customHeight="1" spans="1:20">
      <c r="A870" s="9" t="s">
        <v>42</v>
      </c>
      <c r="B870" s="9" t="s">
        <v>43</v>
      </c>
      <c r="C870" s="9" t="s">
        <v>44</v>
      </c>
      <c r="D870" s="9" t="s">
        <v>45</v>
      </c>
      <c r="E870" s="3">
        <v>247426</v>
      </c>
      <c r="F870" s="9" t="s">
        <v>46</v>
      </c>
      <c r="G870" s="9" t="s">
        <v>47</v>
      </c>
      <c r="H870" s="9" t="str">
        <f t="shared" si="13"/>
        <v>1G17JGY7SC</v>
      </c>
      <c r="I870" s="9" t="s">
        <v>1103</v>
      </c>
      <c r="J870" s="9" t="s">
        <v>1104</v>
      </c>
      <c r="K870" s="9" t="s">
        <v>1105</v>
      </c>
      <c r="L870" s="9" t="s">
        <v>1106</v>
      </c>
      <c r="M870" s="9" t="s">
        <v>71</v>
      </c>
      <c r="N870" s="3">
        <v>1</v>
      </c>
      <c r="O870" s="9" t="s">
        <v>53</v>
      </c>
      <c r="P870" s="9" t="s">
        <v>5</v>
      </c>
      <c r="Q870" s="3"/>
      <c r="R870" s="7">
        <v>174.5</v>
      </c>
      <c r="S870" s="7">
        <v>174.5</v>
      </c>
      <c r="T870" s="7"/>
    </row>
    <row r="871" ht="40" customHeight="1" spans="1:20">
      <c r="A871" s="9" t="s">
        <v>42</v>
      </c>
      <c r="B871" s="9" t="s">
        <v>43</v>
      </c>
      <c r="C871" s="9" t="s">
        <v>44</v>
      </c>
      <c r="D871" s="9" t="s">
        <v>45</v>
      </c>
      <c r="E871" s="3">
        <v>247426</v>
      </c>
      <c r="F871" s="9" t="s">
        <v>46</v>
      </c>
      <c r="G871" s="9" t="s">
        <v>47</v>
      </c>
      <c r="H871" s="9" t="str">
        <f t="shared" si="13"/>
        <v>1G17J1Y7Y3</v>
      </c>
      <c r="I871" s="9" t="s">
        <v>1107</v>
      </c>
      <c r="J871" s="9" t="s">
        <v>1108</v>
      </c>
      <c r="K871" s="9" t="s">
        <v>1109</v>
      </c>
      <c r="L871" s="9" t="s">
        <v>1110</v>
      </c>
      <c r="M871" s="9" t="s">
        <v>89</v>
      </c>
      <c r="N871" s="3">
        <v>1</v>
      </c>
      <c r="O871" s="9" t="s">
        <v>53</v>
      </c>
      <c r="P871" s="9" t="s">
        <v>5</v>
      </c>
      <c r="Q871" s="3"/>
      <c r="R871" s="7">
        <v>147</v>
      </c>
      <c r="S871" s="7">
        <v>147</v>
      </c>
      <c r="T871" s="7"/>
    </row>
    <row r="872" ht="40" customHeight="1" spans="1:20">
      <c r="A872" s="9" t="s">
        <v>42</v>
      </c>
      <c r="B872" s="9" t="s">
        <v>43</v>
      </c>
      <c r="C872" s="9" t="s">
        <v>44</v>
      </c>
      <c r="D872" s="9" t="s">
        <v>45</v>
      </c>
      <c r="E872" s="3">
        <v>247426</v>
      </c>
      <c r="F872" s="9" t="s">
        <v>46</v>
      </c>
      <c r="G872" s="9" t="s">
        <v>47</v>
      </c>
      <c r="H872" s="9" t="str">
        <f t="shared" si="13"/>
        <v>1G17J5Y7YN</v>
      </c>
      <c r="I872" s="9" t="s">
        <v>1111</v>
      </c>
      <c r="J872" s="9" t="s">
        <v>429</v>
      </c>
      <c r="K872" s="9" t="s">
        <v>430</v>
      </c>
      <c r="L872" s="9" t="s">
        <v>1112</v>
      </c>
      <c r="M872" s="9" t="s">
        <v>62</v>
      </c>
      <c r="N872" s="3">
        <v>1</v>
      </c>
      <c r="O872" s="9" t="s">
        <v>53</v>
      </c>
      <c r="P872" s="9" t="s">
        <v>5</v>
      </c>
      <c r="Q872" s="3"/>
      <c r="R872" s="7">
        <v>102</v>
      </c>
      <c r="S872" s="7">
        <v>102</v>
      </c>
      <c r="T872" s="7"/>
    </row>
    <row r="873" ht="40" customHeight="1" spans="1:20">
      <c r="A873" s="9" t="s">
        <v>42</v>
      </c>
      <c r="B873" s="9" t="s">
        <v>65</v>
      </c>
      <c r="C873" s="9" t="s">
        <v>44</v>
      </c>
      <c r="D873" s="9" t="s">
        <v>45</v>
      </c>
      <c r="E873" s="3">
        <v>282130</v>
      </c>
      <c r="F873" s="9" t="s">
        <v>46</v>
      </c>
      <c r="G873" s="9" t="s">
        <v>47</v>
      </c>
      <c r="H873" s="9" t="str">
        <f t="shared" si="13"/>
        <v>1G17UFA023</v>
      </c>
      <c r="I873" s="9" t="s">
        <v>1113</v>
      </c>
      <c r="J873" s="9" t="s">
        <v>389</v>
      </c>
      <c r="K873" s="9" t="s">
        <v>85</v>
      </c>
      <c r="L873" s="9" t="s">
        <v>1114</v>
      </c>
      <c r="M873" s="9" t="s">
        <v>70</v>
      </c>
      <c r="N873" s="3">
        <v>1</v>
      </c>
      <c r="O873" s="9" t="s">
        <v>53</v>
      </c>
      <c r="P873" s="9" t="s">
        <v>11</v>
      </c>
      <c r="Q873" s="3"/>
      <c r="R873" s="7">
        <v>88.5</v>
      </c>
      <c r="S873" s="7">
        <v>88.5</v>
      </c>
      <c r="T873" s="7"/>
    </row>
    <row r="874" ht="40" customHeight="1" spans="1:20">
      <c r="A874" s="9" t="s">
        <v>42</v>
      </c>
      <c r="B874" s="9" t="s">
        <v>65</v>
      </c>
      <c r="C874" s="9" t="s">
        <v>44</v>
      </c>
      <c r="D874" s="9" t="s">
        <v>45</v>
      </c>
      <c r="E874" s="3">
        <v>282130</v>
      </c>
      <c r="F874" s="9" t="s">
        <v>46</v>
      </c>
      <c r="G874" s="9" t="s">
        <v>47</v>
      </c>
      <c r="H874" s="9" t="str">
        <f t="shared" si="13"/>
        <v>1G17UFA023</v>
      </c>
      <c r="I874" s="9" t="s">
        <v>1113</v>
      </c>
      <c r="J874" s="9" t="s">
        <v>389</v>
      </c>
      <c r="K874" s="9" t="s">
        <v>85</v>
      </c>
      <c r="L874" s="9" t="s">
        <v>1114</v>
      </c>
      <c r="M874" s="9" t="s">
        <v>71</v>
      </c>
      <c r="N874" s="3">
        <v>5</v>
      </c>
      <c r="O874" s="9" t="s">
        <v>53</v>
      </c>
      <c r="P874" s="9" t="s">
        <v>11</v>
      </c>
      <c r="Q874" s="3"/>
      <c r="R874" s="7">
        <v>88.5</v>
      </c>
      <c r="S874" s="7">
        <v>442.5</v>
      </c>
      <c r="T874" s="7"/>
    </row>
    <row r="875" ht="40" customHeight="1" spans="1:20">
      <c r="A875" s="9" t="s">
        <v>42</v>
      </c>
      <c r="B875" s="9" t="s">
        <v>65</v>
      </c>
      <c r="C875" s="9" t="s">
        <v>44</v>
      </c>
      <c r="D875" s="9" t="s">
        <v>45</v>
      </c>
      <c r="E875" s="3">
        <v>282130</v>
      </c>
      <c r="F875" s="9" t="s">
        <v>46</v>
      </c>
      <c r="G875" s="9" t="s">
        <v>47</v>
      </c>
      <c r="H875" s="9" t="str">
        <f t="shared" si="13"/>
        <v>1G17UFA023</v>
      </c>
      <c r="I875" s="9" t="s">
        <v>1113</v>
      </c>
      <c r="J875" s="9" t="s">
        <v>389</v>
      </c>
      <c r="K875" s="9" t="s">
        <v>85</v>
      </c>
      <c r="L875" s="9" t="s">
        <v>1114</v>
      </c>
      <c r="M875" s="9" t="s">
        <v>72</v>
      </c>
      <c r="N875" s="3">
        <v>2</v>
      </c>
      <c r="O875" s="9" t="s">
        <v>53</v>
      </c>
      <c r="P875" s="9" t="s">
        <v>11</v>
      </c>
      <c r="Q875" s="3"/>
      <c r="R875" s="7">
        <v>88.5</v>
      </c>
      <c r="S875" s="7">
        <v>177</v>
      </c>
      <c r="T875" s="7"/>
    </row>
    <row r="876" ht="40" customHeight="1" spans="1:20">
      <c r="A876" s="9" t="s">
        <v>42</v>
      </c>
      <c r="B876" s="9" t="s">
        <v>65</v>
      </c>
      <c r="C876" s="9" t="s">
        <v>44</v>
      </c>
      <c r="D876" s="9" t="s">
        <v>45</v>
      </c>
      <c r="E876" s="3">
        <v>282130</v>
      </c>
      <c r="F876" s="9" t="s">
        <v>46</v>
      </c>
      <c r="G876" s="9" t="s">
        <v>47</v>
      </c>
      <c r="H876" s="9" t="str">
        <f t="shared" si="13"/>
        <v>1G17UFA023</v>
      </c>
      <c r="I876" s="9" t="s">
        <v>1113</v>
      </c>
      <c r="J876" s="9" t="s">
        <v>389</v>
      </c>
      <c r="K876" s="9" t="s">
        <v>85</v>
      </c>
      <c r="L876" s="9" t="s">
        <v>1114</v>
      </c>
      <c r="M876" s="9" t="s">
        <v>73</v>
      </c>
      <c r="N876" s="3">
        <v>2</v>
      </c>
      <c r="O876" s="9" t="s">
        <v>53</v>
      </c>
      <c r="P876" s="9" t="s">
        <v>11</v>
      </c>
      <c r="Q876" s="3"/>
      <c r="R876" s="7">
        <v>88.5</v>
      </c>
      <c r="S876" s="7">
        <v>177</v>
      </c>
      <c r="T876" s="7"/>
    </row>
    <row r="877" ht="40" customHeight="1" spans="1:20">
      <c r="A877" s="9" t="s">
        <v>42</v>
      </c>
      <c r="B877" s="9" t="s">
        <v>43</v>
      </c>
      <c r="C877" s="9" t="s">
        <v>44</v>
      </c>
      <c r="D877" s="9" t="s">
        <v>45</v>
      </c>
      <c r="E877" s="3">
        <v>247426</v>
      </c>
      <c r="F877" s="9" t="s">
        <v>46</v>
      </c>
      <c r="G877" s="9" t="s">
        <v>47</v>
      </c>
      <c r="H877" s="9" t="str">
        <f t="shared" si="13"/>
        <v>1G17CZ7435</v>
      </c>
      <c r="I877" s="9" t="s">
        <v>1115</v>
      </c>
      <c r="J877" s="9" t="s">
        <v>273</v>
      </c>
      <c r="K877" s="9" t="s">
        <v>691</v>
      </c>
      <c r="L877" s="9" t="s">
        <v>1116</v>
      </c>
      <c r="M877" s="9" t="s">
        <v>62</v>
      </c>
      <c r="N877" s="3">
        <v>3</v>
      </c>
      <c r="O877" s="9" t="s">
        <v>53</v>
      </c>
      <c r="P877" s="9" t="s">
        <v>15</v>
      </c>
      <c r="Q877" s="3"/>
      <c r="R877" s="7">
        <v>88.5</v>
      </c>
      <c r="S877" s="7">
        <v>265.5</v>
      </c>
      <c r="T877" s="7"/>
    </row>
    <row r="878" ht="40" customHeight="1" spans="1:20">
      <c r="A878" s="9" t="s">
        <v>42</v>
      </c>
      <c r="B878" s="9" t="s">
        <v>43</v>
      </c>
      <c r="C878" s="9" t="s">
        <v>44</v>
      </c>
      <c r="D878" s="9" t="s">
        <v>45</v>
      </c>
      <c r="E878" s="3">
        <v>247426</v>
      </c>
      <c r="F878" s="9" t="s">
        <v>46</v>
      </c>
      <c r="G878" s="9" t="s">
        <v>47</v>
      </c>
      <c r="H878" s="9" t="str">
        <f t="shared" si="13"/>
        <v>1G17CZ7435</v>
      </c>
      <c r="I878" s="9" t="s">
        <v>1115</v>
      </c>
      <c r="J878" s="9" t="s">
        <v>273</v>
      </c>
      <c r="K878" s="9" t="s">
        <v>691</v>
      </c>
      <c r="L878" s="9" t="s">
        <v>1116</v>
      </c>
      <c r="M878" s="9" t="s">
        <v>89</v>
      </c>
      <c r="N878" s="3">
        <v>3</v>
      </c>
      <c r="O878" s="9" t="s">
        <v>53</v>
      </c>
      <c r="P878" s="9" t="s">
        <v>15</v>
      </c>
      <c r="Q878" s="3"/>
      <c r="R878" s="7">
        <v>88.5</v>
      </c>
      <c r="S878" s="7">
        <v>265.5</v>
      </c>
      <c r="T878" s="7"/>
    </row>
    <row r="879" ht="40" customHeight="1" spans="1:20">
      <c r="A879" s="9" t="s">
        <v>42</v>
      </c>
      <c r="B879" s="9" t="s">
        <v>43</v>
      </c>
      <c r="C879" s="9" t="s">
        <v>44</v>
      </c>
      <c r="D879" s="9" t="s">
        <v>45</v>
      </c>
      <c r="E879" s="3">
        <v>247426</v>
      </c>
      <c r="F879" s="9" t="s">
        <v>46</v>
      </c>
      <c r="G879" s="9" t="s">
        <v>47</v>
      </c>
      <c r="H879" s="9" t="str">
        <f t="shared" si="13"/>
        <v>1G17CZ7435</v>
      </c>
      <c r="I879" s="9" t="s">
        <v>1115</v>
      </c>
      <c r="J879" s="9" t="s">
        <v>273</v>
      </c>
      <c r="K879" s="9" t="s">
        <v>691</v>
      </c>
      <c r="L879" s="9" t="s">
        <v>1116</v>
      </c>
      <c r="M879" s="9" t="s">
        <v>63</v>
      </c>
      <c r="N879" s="3">
        <v>4</v>
      </c>
      <c r="O879" s="9" t="s">
        <v>53</v>
      </c>
      <c r="P879" s="9" t="s">
        <v>15</v>
      </c>
      <c r="Q879" s="3"/>
      <c r="R879" s="7">
        <v>88.5</v>
      </c>
      <c r="S879" s="7">
        <v>354</v>
      </c>
      <c r="T879" s="7"/>
    </row>
    <row r="880" ht="40" customHeight="1" spans="1:20">
      <c r="A880" s="9" t="s">
        <v>42</v>
      </c>
      <c r="B880" s="9" t="s">
        <v>43</v>
      </c>
      <c r="C880" s="9" t="s">
        <v>44</v>
      </c>
      <c r="D880" s="9" t="s">
        <v>45</v>
      </c>
      <c r="E880" s="3">
        <v>247426</v>
      </c>
      <c r="F880" s="9" t="s">
        <v>46</v>
      </c>
      <c r="G880" s="9" t="s">
        <v>47</v>
      </c>
      <c r="H880" s="9" t="str">
        <f t="shared" si="13"/>
        <v>1G17CZ7435</v>
      </c>
      <c r="I880" s="9" t="s">
        <v>1115</v>
      </c>
      <c r="J880" s="9" t="s">
        <v>273</v>
      </c>
      <c r="K880" s="9" t="s">
        <v>691</v>
      </c>
      <c r="L880" s="9" t="s">
        <v>1116</v>
      </c>
      <c r="M880" s="9" t="s">
        <v>64</v>
      </c>
      <c r="N880" s="3">
        <v>3</v>
      </c>
      <c r="O880" s="9" t="s">
        <v>53</v>
      </c>
      <c r="P880" s="9" t="s">
        <v>15</v>
      </c>
      <c r="Q880" s="3"/>
      <c r="R880" s="7">
        <v>88.5</v>
      </c>
      <c r="S880" s="7">
        <v>265.5</v>
      </c>
      <c r="T880" s="7"/>
    </row>
    <row r="881" ht="40" customHeight="1" spans="1:20">
      <c r="A881" s="9" t="s">
        <v>42</v>
      </c>
      <c r="B881" s="9" t="s">
        <v>43</v>
      </c>
      <c r="C881" s="9" t="s">
        <v>44</v>
      </c>
      <c r="D881" s="9" t="s">
        <v>45</v>
      </c>
      <c r="E881" s="3">
        <v>247426</v>
      </c>
      <c r="F881" s="9" t="s">
        <v>46</v>
      </c>
      <c r="G881" s="9" t="s">
        <v>47</v>
      </c>
      <c r="H881" s="9" t="str">
        <f t="shared" si="13"/>
        <v>1G17CZ7435</v>
      </c>
      <c r="I881" s="9" t="s">
        <v>1115</v>
      </c>
      <c r="J881" s="9" t="s">
        <v>273</v>
      </c>
      <c r="K881" s="9" t="s">
        <v>691</v>
      </c>
      <c r="L881" s="9" t="s">
        <v>1116</v>
      </c>
      <c r="M881" s="9" t="s">
        <v>103</v>
      </c>
      <c r="N881" s="3">
        <v>1</v>
      </c>
      <c r="O881" s="9" t="s">
        <v>53</v>
      </c>
      <c r="P881" s="9" t="s">
        <v>15</v>
      </c>
      <c r="Q881" s="3"/>
      <c r="R881" s="7">
        <v>88.5</v>
      </c>
      <c r="S881" s="7">
        <v>88.5</v>
      </c>
      <c r="T881" s="7"/>
    </row>
    <row r="882" ht="40" customHeight="1" spans="1:20">
      <c r="A882" s="9" t="s">
        <v>42</v>
      </c>
      <c r="B882" s="9" t="s">
        <v>65</v>
      </c>
      <c r="C882" s="9" t="s">
        <v>44</v>
      </c>
      <c r="D882" s="9" t="s">
        <v>45</v>
      </c>
      <c r="E882" s="3">
        <v>282130</v>
      </c>
      <c r="F882" s="9" t="s">
        <v>46</v>
      </c>
      <c r="G882" s="9" t="s">
        <v>47</v>
      </c>
      <c r="H882" s="9" t="str">
        <f t="shared" si="13"/>
        <v>1G189HA06M</v>
      </c>
      <c r="I882" s="9" t="s">
        <v>1117</v>
      </c>
      <c r="J882" s="9" t="s">
        <v>631</v>
      </c>
      <c r="K882" s="9" t="s">
        <v>632</v>
      </c>
      <c r="L882" s="9" t="s">
        <v>1118</v>
      </c>
      <c r="M882" s="9" t="s">
        <v>70</v>
      </c>
      <c r="N882" s="3">
        <v>1</v>
      </c>
      <c r="O882" s="9" t="s">
        <v>53</v>
      </c>
      <c r="P882" s="9" t="s">
        <v>14</v>
      </c>
      <c r="Q882" s="3"/>
      <c r="R882" s="7">
        <v>88.5</v>
      </c>
      <c r="S882" s="7">
        <v>88.5</v>
      </c>
      <c r="T882" s="7"/>
    </row>
    <row r="883" ht="40" customHeight="1" spans="1:20">
      <c r="A883" s="9" t="s">
        <v>42</v>
      </c>
      <c r="B883" s="9" t="s">
        <v>65</v>
      </c>
      <c r="C883" s="9" t="s">
        <v>44</v>
      </c>
      <c r="D883" s="9" t="s">
        <v>45</v>
      </c>
      <c r="E883" s="3">
        <v>282130</v>
      </c>
      <c r="F883" s="9" t="s">
        <v>46</v>
      </c>
      <c r="G883" s="9" t="s">
        <v>47</v>
      </c>
      <c r="H883" s="9" t="str">
        <f t="shared" si="13"/>
        <v>1G189HA06M</v>
      </c>
      <c r="I883" s="9" t="s">
        <v>1117</v>
      </c>
      <c r="J883" s="9" t="s">
        <v>631</v>
      </c>
      <c r="K883" s="9" t="s">
        <v>632</v>
      </c>
      <c r="L883" s="9" t="s">
        <v>1118</v>
      </c>
      <c r="M883" s="9" t="s">
        <v>71</v>
      </c>
      <c r="N883" s="3">
        <v>2</v>
      </c>
      <c r="O883" s="9" t="s">
        <v>53</v>
      </c>
      <c r="P883" s="9" t="s">
        <v>14</v>
      </c>
      <c r="Q883" s="3"/>
      <c r="R883" s="7">
        <v>88.5</v>
      </c>
      <c r="S883" s="7">
        <v>177</v>
      </c>
      <c r="T883" s="7"/>
    </row>
    <row r="884" ht="40" customHeight="1" spans="1:20">
      <c r="A884" s="9" t="s">
        <v>42</v>
      </c>
      <c r="B884" s="9" t="s">
        <v>65</v>
      </c>
      <c r="C884" s="9" t="s">
        <v>44</v>
      </c>
      <c r="D884" s="9" t="s">
        <v>45</v>
      </c>
      <c r="E884" s="3">
        <v>282130</v>
      </c>
      <c r="F884" s="9" t="s">
        <v>46</v>
      </c>
      <c r="G884" s="9" t="s">
        <v>47</v>
      </c>
      <c r="H884" s="9" t="str">
        <f t="shared" si="13"/>
        <v>1G189HA06M</v>
      </c>
      <c r="I884" s="9" t="s">
        <v>1117</v>
      </c>
      <c r="J884" s="9" t="s">
        <v>631</v>
      </c>
      <c r="K884" s="9" t="s">
        <v>632</v>
      </c>
      <c r="L884" s="9" t="s">
        <v>1118</v>
      </c>
      <c r="M884" s="9" t="s">
        <v>72</v>
      </c>
      <c r="N884" s="3">
        <v>1</v>
      </c>
      <c r="O884" s="9" t="s">
        <v>53</v>
      </c>
      <c r="P884" s="9" t="s">
        <v>14</v>
      </c>
      <c r="Q884" s="3"/>
      <c r="R884" s="7">
        <v>88.5</v>
      </c>
      <c r="S884" s="7">
        <v>88.5</v>
      </c>
      <c r="T884" s="7"/>
    </row>
    <row r="885" ht="40" customHeight="1" spans="1:20">
      <c r="A885" s="9" t="s">
        <v>42</v>
      </c>
      <c r="B885" s="9" t="s">
        <v>65</v>
      </c>
      <c r="C885" s="9" t="s">
        <v>44</v>
      </c>
      <c r="D885" s="9" t="s">
        <v>45</v>
      </c>
      <c r="E885" s="3">
        <v>282130</v>
      </c>
      <c r="F885" s="9" t="s">
        <v>46</v>
      </c>
      <c r="G885" s="9" t="s">
        <v>47</v>
      </c>
      <c r="H885" s="9" t="str">
        <f t="shared" si="13"/>
        <v>1G189HA06M</v>
      </c>
      <c r="I885" s="9" t="s">
        <v>1117</v>
      </c>
      <c r="J885" s="9" t="s">
        <v>631</v>
      </c>
      <c r="K885" s="9" t="s">
        <v>632</v>
      </c>
      <c r="L885" s="9" t="s">
        <v>1118</v>
      </c>
      <c r="M885" s="9" t="s">
        <v>73</v>
      </c>
      <c r="N885" s="3">
        <v>1</v>
      </c>
      <c r="O885" s="9" t="s">
        <v>53</v>
      </c>
      <c r="P885" s="9" t="s">
        <v>14</v>
      </c>
      <c r="Q885" s="3"/>
      <c r="R885" s="7">
        <v>88.5</v>
      </c>
      <c r="S885" s="7">
        <v>88.5</v>
      </c>
      <c r="T885" s="7"/>
    </row>
    <row r="886" ht="40" customHeight="1" spans="1:20">
      <c r="A886" s="9" t="s">
        <v>42</v>
      </c>
      <c r="B886" s="9" t="s">
        <v>173</v>
      </c>
      <c r="C886" s="9" t="s">
        <v>44</v>
      </c>
      <c r="D886" s="9" t="s">
        <v>45</v>
      </c>
      <c r="E886" s="3">
        <v>282130</v>
      </c>
      <c r="F886" s="9" t="s">
        <v>46</v>
      </c>
      <c r="G886" s="9" t="s">
        <v>47</v>
      </c>
      <c r="H886" s="9" t="str">
        <f t="shared" si="13"/>
        <v>1G189HA06M</v>
      </c>
      <c r="I886" s="9" t="s">
        <v>1117</v>
      </c>
      <c r="J886" s="9" t="s">
        <v>631</v>
      </c>
      <c r="K886" s="9" t="s">
        <v>85</v>
      </c>
      <c r="L886" s="9" t="s">
        <v>1118</v>
      </c>
      <c r="M886" s="9" t="s">
        <v>72</v>
      </c>
      <c r="N886" s="3">
        <v>1</v>
      </c>
      <c r="O886" s="9" t="s">
        <v>53</v>
      </c>
      <c r="P886" s="9" t="s">
        <v>14</v>
      </c>
      <c r="Q886" s="3"/>
      <c r="R886" s="7">
        <v>88.5</v>
      </c>
      <c r="S886" s="7">
        <v>88.5</v>
      </c>
      <c r="T886" s="7"/>
    </row>
    <row r="887" ht="40" customHeight="1" spans="1:20">
      <c r="A887" s="9" t="s">
        <v>42</v>
      </c>
      <c r="B887" s="9" t="s">
        <v>57</v>
      </c>
      <c r="C887" s="9" t="s">
        <v>44</v>
      </c>
      <c r="D887" s="9" t="s">
        <v>45</v>
      </c>
      <c r="E887" s="3">
        <v>282130</v>
      </c>
      <c r="F887" s="9" t="s">
        <v>46</v>
      </c>
      <c r="G887" s="9" t="s">
        <v>47</v>
      </c>
      <c r="H887" s="9" t="str">
        <f t="shared" si="13"/>
        <v>1G189HA06M</v>
      </c>
      <c r="I887" s="9" t="s">
        <v>1117</v>
      </c>
      <c r="J887" s="9" t="s">
        <v>631</v>
      </c>
      <c r="K887" s="9" t="s">
        <v>85</v>
      </c>
      <c r="L887" s="9" t="s">
        <v>1118</v>
      </c>
      <c r="M887" s="9" t="s">
        <v>72</v>
      </c>
      <c r="N887" s="3">
        <v>1</v>
      </c>
      <c r="O887" s="9" t="s">
        <v>53</v>
      </c>
      <c r="P887" s="9" t="s">
        <v>14</v>
      </c>
      <c r="Q887" s="3"/>
      <c r="R887" s="7">
        <v>88.5</v>
      </c>
      <c r="S887" s="7">
        <v>88.5</v>
      </c>
      <c r="T887" s="7"/>
    </row>
    <row r="888" ht="40" customHeight="1" spans="1:20">
      <c r="A888" s="9" t="s">
        <v>42</v>
      </c>
      <c r="B888" s="9" t="s">
        <v>43</v>
      </c>
      <c r="C888" s="9" t="s">
        <v>44</v>
      </c>
      <c r="D888" s="9" t="s">
        <v>45</v>
      </c>
      <c r="E888" s="3">
        <v>1034084</v>
      </c>
      <c r="F888" s="9" t="s">
        <v>46</v>
      </c>
      <c r="G888" s="9" t="s">
        <v>47</v>
      </c>
      <c r="H888" s="9" t="str">
        <f t="shared" si="13"/>
        <v>1J10KMY6KW</v>
      </c>
      <c r="I888" s="9" t="s">
        <v>1119</v>
      </c>
      <c r="J888" s="9" t="s">
        <v>1120</v>
      </c>
      <c r="K888" s="9" t="s">
        <v>416</v>
      </c>
      <c r="L888" s="9" t="s">
        <v>1121</v>
      </c>
      <c r="M888" s="9" t="s">
        <v>256</v>
      </c>
      <c r="N888" s="3">
        <v>2</v>
      </c>
      <c r="O888" s="9" t="s">
        <v>53</v>
      </c>
      <c r="P888" s="9" t="s">
        <v>4</v>
      </c>
      <c r="Q888" s="3"/>
      <c r="R888" s="7">
        <v>77</v>
      </c>
      <c r="S888" s="7">
        <v>154</v>
      </c>
      <c r="T888" s="7"/>
    </row>
    <row r="889" ht="40" customHeight="1" spans="1:20">
      <c r="A889" s="9" t="s">
        <v>42</v>
      </c>
      <c r="B889" s="9" t="s">
        <v>43</v>
      </c>
      <c r="C889" s="9" t="s">
        <v>44</v>
      </c>
      <c r="D889" s="9" t="s">
        <v>45</v>
      </c>
      <c r="E889" s="3">
        <v>1034084</v>
      </c>
      <c r="F889" s="9" t="s">
        <v>46</v>
      </c>
      <c r="G889" s="9" t="s">
        <v>47</v>
      </c>
      <c r="H889" s="9" t="str">
        <f t="shared" si="13"/>
        <v>1J10KMY6KW</v>
      </c>
      <c r="I889" s="9" t="s">
        <v>1119</v>
      </c>
      <c r="J889" s="9" t="s">
        <v>1120</v>
      </c>
      <c r="K889" s="9" t="s">
        <v>416</v>
      </c>
      <c r="L889" s="9" t="s">
        <v>1121</v>
      </c>
      <c r="M889" s="9" t="s">
        <v>257</v>
      </c>
      <c r="N889" s="3">
        <v>2</v>
      </c>
      <c r="O889" s="9" t="s">
        <v>53</v>
      </c>
      <c r="P889" s="9" t="s">
        <v>4</v>
      </c>
      <c r="Q889" s="3"/>
      <c r="R889" s="7">
        <v>77</v>
      </c>
      <c r="S889" s="7">
        <v>154</v>
      </c>
      <c r="T889" s="7"/>
    </row>
    <row r="890" ht="40" customHeight="1" spans="1:20">
      <c r="A890" s="9" t="s">
        <v>42</v>
      </c>
      <c r="B890" s="9" t="s">
        <v>43</v>
      </c>
      <c r="C890" s="9" t="s">
        <v>44</v>
      </c>
      <c r="D890" s="9" t="s">
        <v>45</v>
      </c>
      <c r="E890" s="3">
        <v>1034084</v>
      </c>
      <c r="F890" s="9" t="s">
        <v>46</v>
      </c>
      <c r="G890" s="9" t="s">
        <v>47</v>
      </c>
      <c r="H890" s="9" t="str">
        <f t="shared" si="13"/>
        <v>1J10KMY6KW</v>
      </c>
      <c r="I890" s="9" t="s">
        <v>1119</v>
      </c>
      <c r="J890" s="9" t="s">
        <v>1120</v>
      </c>
      <c r="K890" s="9" t="s">
        <v>416</v>
      </c>
      <c r="L890" s="9" t="s">
        <v>1121</v>
      </c>
      <c r="M890" s="9" t="s">
        <v>213</v>
      </c>
      <c r="N890" s="3">
        <v>3</v>
      </c>
      <c r="O890" s="9" t="s">
        <v>53</v>
      </c>
      <c r="P890" s="9" t="s">
        <v>4</v>
      </c>
      <c r="Q890" s="3"/>
      <c r="R890" s="7">
        <v>77</v>
      </c>
      <c r="S890" s="7">
        <v>231</v>
      </c>
      <c r="T890" s="7"/>
    </row>
    <row r="891" ht="40" customHeight="1" spans="1:20">
      <c r="A891" s="9" t="s">
        <v>42</v>
      </c>
      <c r="B891" s="9" t="s">
        <v>43</v>
      </c>
      <c r="C891" s="9" t="s">
        <v>44</v>
      </c>
      <c r="D891" s="9" t="s">
        <v>45</v>
      </c>
      <c r="E891" s="3">
        <v>1034084</v>
      </c>
      <c r="F891" s="9" t="s">
        <v>46</v>
      </c>
      <c r="G891" s="9" t="s">
        <v>47</v>
      </c>
      <c r="H891" s="9" t="str">
        <f t="shared" si="13"/>
        <v>1J10KMY6KW</v>
      </c>
      <c r="I891" s="9" t="s">
        <v>1119</v>
      </c>
      <c r="J891" s="9" t="s">
        <v>1120</v>
      </c>
      <c r="K891" s="9" t="s">
        <v>416</v>
      </c>
      <c r="L891" s="9" t="s">
        <v>1121</v>
      </c>
      <c r="M891" s="9" t="s">
        <v>258</v>
      </c>
      <c r="N891" s="3">
        <v>2</v>
      </c>
      <c r="O891" s="9" t="s">
        <v>53</v>
      </c>
      <c r="P891" s="9" t="s">
        <v>4</v>
      </c>
      <c r="Q891" s="3"/>
      <c r="R891" s="7">
        <v>77</v>
      </c>
      <c r="S891" s="7">
        <v>154</v>
      </c>
      <c r="T891" s="7"/>
    </row>
    <row r="892" ht="40" customHeight="1" spans="1:20">
      <c r="A892" s="9" t="s">
        <v>42</v>
      </c>
      <c r="B892" s="9" t="s">
        <v>65</v>
      </c>
      <c r="C892" s="9" t="s">
        <v>44</v>
      </c>
      <c r="D892" s="9" t="s">
        <v>45</v>
      </c>
      <c r="E892" s="3">
        <v>282130</v>
      </c>
      <c r="F892" s="9" t="s">
        <v>46</v>
      </c>
      <c r="G892" s="9" t="s">
        <v>47</v>
      </c>
      <c r="H892" s="9" t="str">
        <f t="shared" si="13"/>
        <v>1J10YWA04Q</v>
      </c>
      <c r="I892" s="9" t="s">
        <v>1122</v>
      </c>
      <c r="J892" s="9" t="s">
        <v>1123</v>
      </c>
      <c r="K892" s="9" t="s">
        <v>251</v>
      </c>
      <c r="L892" s="9" t="s">
        <v>1124</v>
      </c>
      <c r="M892" s="9" t="s">
        <v>255</v>
      </c>
      <c r="N892" s="3">
        <v>1</v>
      </c>
      <c r="O892" s="9" t="s">
        <v>53</v>
      </c>
      <c r="P892" s="9" t="s">
        <v>4</v>
      </c>
      <c r="Q892" s="3"/>
      <c r="R892" s="7">
        <v>79</v>
      </c>
      <c r="S892" s="7">
        <v>79</v>
      </c>
      <c r="T892" s="7"/>
    </row>
    <row r="893" ht="40" customHeight="1" spans="1:20">
      <c r="A893" s="9" t="s">
        <v>42</v>
      </c>
      <c r="B893" s="9" t="s">
        <v>65</v>
      </c>
      <c r="C893" s="9" t="s">
        <v>44</v>
      </c>
      <c r="D893" s="9" t="s">
        <v>45</v>
      </c>
      <c r="E893" s="3">
        <v>282130</v>
      </c>
      <c r="F893" s="9" t="s">
        <v>46</v>
      </c>
      <c r="G893" s="9" t="s">
        <v>47</v>
      </c>
      <c r="H893" s="9" t="str">
        <f t="shared" si="13"/>
        <v>1J10YWA04Q</v>
      </c>
      <c r="I893" s="9" t="s">
        <v>1122</v>
      </c>
      <c r="J893" s="9" t="s">
        <v>1123</v>
      </c>
      <c r="K893" s="9" t="s">
        <v>251</v>
      </c>
      <c r="L893" s="9" t="s">
        <v>1124</v>
      </c>
      <c r="M893" s="9" t="s">
        <v>257</v>
      </c>
      <c r="N893" s="3">
        <v>2</v>
      </c>
      <c r="O893" s="9" t="s">
        <v>53</v>
      </c>
      <c r="P893" s="9" t="s">
        <v>4</v>
      </c>
      <c r="Q893" s="3"/>
      <c r="R893" s="7">
        <v>79</v>
      </c>
      <c r="S893" s="7">
        <v>158</v>
      </c>
      <c r="T893" s="7"/>
    </row>
    <row r="894" ht="40" customHeight="1" spans="1:20">
      <c r="A894" s="9" t="s">
        <v>42</v>
      </c>
      <c r="B894" s="9" t="s">
        <v>65</v>
      </c>
      <c r="C894" s="9" t="s">
        <v>44</v>
      </c>
      <c r="D894" s="9" t="s">
        <v>45</v>
      </c>
      <c r="E894" s="3">
        <v>282130</v>
      </c>
      <c r="F894" s="9" t="s">
        <v>46</v>
      </c>
      <c r="G894" s="9" t="s">
        <v>47</v>
      </c>
      <c r="H894" s="9" t="str">
        <f t="shared" si="13"/>
        <v>1J10YWA04Q</v>
      </c>
      <c r="I894" s="9" t="s">
        <v>1122</v>
      </c>
      <c r="J894" s="9" t="s">
        <v>1123</v>
      </c>
      <c r="K894" s="9" t="s">
        <v>251</v>
      </c>
      <c r="L894" s="9" t="s">
        <v>1124</v>
      </c>
      <c r="M894" s="9" t="s">
        <v>213</v>
      </c>
      <c r="N894" s="3">
        <v>2</v>
      </c>
      <c r="O894" s="9" t="s">
        <v>53</v>
      </c>
      <c r="P894" s="9" t="s">
        <v>4</v>
      </c>
      <c r="Q894" s="3"/>
      <c r="R894" s="7">
        <v>79</v>
      </c>
      <c r="S894" s="7">
        <v>158</v>
      </c>
      <c r="T894" s="7"/>
    </row>
    <row r="895" ht="40" customHeight="1" spans="1:20">
      <c r="A895" s="9" t="s">
        <v>42</v>
      </c>
      <c r="B895" s="9" t="s">
        <v>65</v>
      </c>
      <c r="C895" s="9" t="s">
        <v>44</v>
      </c>
      <c r="D895" s="9" t="s">
        <v>45</v>
      </c>
      <c r="E895" s="3">
        <v>282130</v>
      </c>
      <c r="F895" s="9" t="s">
        <v>46</v>
      </c>
      <c r="G895" s="9" t="s">
        <v>47</v>
      </c>
      <c r="H895" s="9" t="str">
        <f t="shared" si="13"/>
        <v>1J10YWA04Q</v>
      </c>
      <c r="I895" s="9" t="s">
        <v>1122</v>
      </c>
      <c r="J895" s="9" t="s">
        <v>1123</v>
      </c>
      <c r="K895" s="9" t="s">
        <v>251</v>
      </c>
      <c r="L895" s="9" t="s">
        <v>1124</v>
      </c>
      <c r="M895" s="9" t="s">
        <v>258</v>
      </c>
      <c r="N895" s="3">
        <v>1</v>
      </c>
      <c r="O895" s="9" t="s">
        <v>53</v>
      </c>
      <c r="P895" s="9" t="s">
        <v>4</v>
      </c>
      <c r="Q895" s="3"/>
      <c r="R895" s="7">
        <v>79</v>
      </c>
      <c r="S895" s="7">
        <v>79</v>
      </c>
      <c r="T895" s="7"/>
    </row>
    <row r="896" ht="40" customHeight="1" spans="1:20">
      <c r="A896" s="9" t="s">
        <v>42</v>
      </c>
      <c r="B896" s="9" t="s">
        <v>65</v>
      </c>
      <c r="C896" s="9" t="s">
        <v>44</v>
      </c>
      <c r="D896" s="9" t="s">
        <v>45</v>
      </c>
      <c r="E896" s="3">
        <v>282130</v>
      </c>
      <c r="F896" s="9" t="s">
        <v>46</v>
      </c>
      <c r="G896" s="9" t="s">
        <v>47</v>
      </c>
      <c r="H896" s="9" t="str">
        <f t="shared" si="13"/>
        <v>1J10YWA04Q</v>
      </c>
      <c r="I896" s="9" t="s">
        <v>1122</v>
      </c>
      <c r="J896" s="9" t="s">
        <v>1123</v>
      </c>
      <c r="K896" s="9" t="s">
        <v>251</v>
      </c>
      <c r="L896" s="9" t="s">
        <v>1124</v>
      </c>
      <c r="M896" s="9" t="s">
        <v>547</v>
      </c>
      <c r="N896" s="3">
        <v>1</v>
      </c>
      <c r="O896" s="9" t="s">
        <v>53</v>
      </c>
      <c r="P896" s="9" t="s">
        <v>4</v>
      </c>
      <c r="Q896" s="3"/>
      <c r="R896" s="7">
        <v>79</v>
      </c>
      <c r="S896" s="7">
        <v>79</v>
      </c>
      <c r="T896" s="7"/>
    </row>
    <row r="897" ht="40" customHeight="1" spans="1:20">
      <c r="A897" s="9" t="s">
        <v>42</v>
      </c>
      <c r="B897" s="9" t="s">
        <v>57</v>
      </c>
      <c r="C897" s="9" t="s">
        <v>44</v>
      </c>
      <c r="D897" s="9" t="s">
        <v>45</v>
      </c>
      <c r="E897" s="3">
        <v>282130</v>
      </c>
      <c r="F897" s="9" t="s">
        <v>46</v>
      </c>
      <c r="G897" s="9" t="s">
        <v>47</v>
      </c>
      <c r="H897" s="9" t="str">
        <f t="shared" si="13"/>
        <v>1G17XE7105</v>
      </c>
      <c r="I897" s="9" t="s">
        <v>1125</v>
      </c>
      <c r="J897" s="9" t="s">
        <v>661</v>
      </c>
      <c r="K897" s="9" t="s">
        <v>518</v>
      </c>
      <c r="L897" s="9" t="s">
        <v>1126</v>
      </c>
      <c r="M897" s="9" t="s">
        <v>62</v>
      </c>
      <c r="N897" s="3">
        <v>1</v>
      </c>
      <c r="O897" s="9" t="s">
        <v>53</v>
      </c>
      <c r="P897" s="9" t="s">
        <v>15</v>
      </c>
      <c r="Q897" s="3"/>
      <c r="R897" s="7">
        <v>84</v>
      </c>
      <c r="S897" s="7">
        <v>84</v>
      </c>
      <c r="T897" s="7"/>
    </row>
    <row r="898" ht="40" customHeight="1" spans="1:20">
      <c r="A898" s="9" t="s">
        <v>42</v>
      </c>
      <c r="B898" s="9" t="s">
        <v>57</v>
      </c>
      <c r="C898" s="9" t="s">
        <v>44</v>
      </c>
      <c r="D898" s="9" t="s">
        <v>45</v>
      </c>
      <c r="E898" s="3">
        <v>282130</v>
      </c>
      <c r="F898" s="9" t="s">
        <v>46</v>
      </c>
      <c r="G898" s="9" t="s">
        <v>47</v>
      </c>
      <c r="H898" s="9" t="str">
        <f t="shared" si="13"/>
        <v>1G17XE7105</v>
      </c>
      <c r="I898" s="9" t="s">
        <v>1125</v>
      </c>
      <c r="J898" s="9" t="s">
        <v>661</v>
      </c>
      <c r="K898" s="9" t="s">
        <v>518</v>
      </c>
      <c r="L898" s="9" t="s">
        <v>1126</v>
      </c>
      <c r="M898" s="9" t="s">
        <v>89</v>
      </c>
      <c r="N898" s="3">
        <v>2</v>
      </c>
      <c r="O898" s="9" t="s">
        <v>53</v>
      </c>
      <c r="P898" s="9" t="s">
        <v>15</v>
      </c>
      <c r="Q898" s="3"/>
      <c r="R898" s="7">
        <v>84</v>
      </c>
      <c r="S898" s="7">
        <v>168</v>
      </c>
      <c r="T898" s="7"/>
    </row>
    <row r="899" ht="40" customHeight="1" spans="1:20">
      <c r="A899" s="9" t="s">
        <v>42</v>
      </c>
      <c r="B899" s="9" t="s">
        <v>57</v>
      </c>
      <c r="C899" s="9" t="s">
        <v>44</v>
      </c>
      <c r="D899" s="9" t="s">
        <v>45</v>
      </c>
      <c r="E899" s="3">
        <v>282130</v>
      </c>
      <c r="F899" s="9" t="s">
        <v>46</v>
      </c>
      <c r="G899" s="9" t="s">
        <v>47</v>
      </c>
      <c r="H899" s="9" t="str">
        <f t="shared" si="13"/>
        <v>1G17XE7105</v>
      </c>
      <c r="I899" s="9" t="s">
        <v>1125</v>
      </c>
      <c r="J899" s="9" t="s">
        <v>661</v>
      </c>
      <c r="K899" s="9" t="s">
        <v>518</v>
      </c>
      <c r="L899" s="9" t="s">
        <v>1126</v>
      </c>
      <c r="M899" s="9" t="s">
        <v>63</v>
      </c>
      <c r="N899" s="3">
        <v>1</v>
      </c>
      <c r="O899" s="9" t="s">
        <v>53</v>
      </c>
      <c r="P899" s="9" t="s">
        <v>15</v>
      </c>
      <c r="Q899" s="3"/>
      <c r="R899" s="7">
        <v>84</v>
      </c>
      <c r="S899" s="7">
        <v>84</v>
      </c>
      <c r="T899" s="7"/>
    </row>
    <row r="900" ht="40" customHeight="1" spans="1:20">
      <c r="A900" s="9" t="s">
        <v>42</v>
      </c>
      <c r="B900" s="9" t="s">
        <v>57</v>
      </c>
      <c r="C900" s="9" t="s">
        <v>44</v>
      </c>
      <c r="D900" s="9" t="s">
        <v>45</v>
      </c>
      <c r="E900" s="3">
        <v>282130</v>
      </c>
      <c r="F900" s="9" t="s">
        <v>46</v>
      </c>
      <c r="G900" s="9" t="s">
        <v>47</v>
      </c>
      <c r="H900" s="9" t="str">
        <f t="shared" ref="H900:H963" si="14">CONCATENATE(I900,J900)</f>
        <v>1G17XE7105</v>
      </c>
      <c r="I900" s="9" t="s">
        <v>1125</v>
      </c>
      <c r="J900" s="9" t="s">
        <v>661</v>
      </c>
      <c r="K900" s="9" t="s">
        <v>518</v>
      </c>
      <c r="L900" s="9" t="s">
        <v>1126</v>
      </c>
      <c r="M900" s="9" t="s">
        <v>64</v>
      </c>
      <c r="N900" s="3">
        <v>1</v>
      </c>
      <c r="O900" s="9" t="s">
        <v>53</v>
      </c>
      <c r="P900" s="9" t="s">
        <v>15</v>
      </c>
      <c r="Q900" s="3"/>
      <c r="R900" s="7">
        <v>84</v>
      </c>
      <c r="S900" s="7">
        <v>84</v>
      </c>
      <c r="T900" s="7"/>
    </row>
    <row r="901" ht="40" customHeight="1" spans="1:20">
      <c r="A901" s="9" t="s">
        <v>42</v>
      </c>
      <c r="B901" s="9" t="s">
        <v>65</v>
      </c>
      <c r="C901" s="9" t="s">
        <v>44</v>
      </c>
      <c r="D901" s="9" t="s">
        <v>45</v>
      </c>
      <c r="E901" s="3">
        <v>282130</v>
      </c>
      <c r="F901" s="9" t="s">
        <v>46</v>
      </c>
      <c r="G901" s="9" t="s">
        <v>47</v>
      </c>
      <c r="H901" s="9" t="str">
        <f t="shared" si="14"/>
        <v>1J10ZVA04W</v>
      </c>
      <c r="I901" s="9" t="s">
        <v>1127</v>
      </c>
      <c r="J901" s="9" t="s">
        <v>1128</v>
      </c>
      <c r="K901" s="9" t="s">
        <v>211</v>
      </c>
      <c r="L901" s="9" t="s">
        <v>1129</v>
      </c>
      <c r="M901" s="9" t="s">
        <v>255</v>
      </c>
      <c r="N901" s="3">
        <v>1</v>
      </c>
      <c r="O901" s="9" t="s">
        <v>53</v>
      </c>
      <c r="P901" s="9" t="s">
        <v>4</v>
      </c>
      <c r="Q901" s="3"/>
      <c r="R901" s="7">
        <v>102</v>
      </c>
      <c r="S901" s="7">
        <v>102</v>
      </c>
      <c r="T901" s="7"/>
    </row>
    <row r="902" ht="40" customHeight="1" spans="1:20">
      <c r="A902" s="9" t="s">
        <v>42</v>
      </c>
      <c r="B902" s="9" t="s">
        <v>65</v>
      </c>
      <c r="C902" s="9" t="s">
        <v>44</v>
      </c>
      <c r="D902" s="9" t="s">
        <v>45</v>
      </c>
      <c r="E902" s="3">
        <v>282130</v>
      </c>
      <c r="F902" s="9" t="s">
        <v>46</v>
      </c>
      <c r="G902" s="9" t="s">
        <v>47</v>
      </c>
      <c r="H902" s="9" t="str">
        <f t="shared" si="14"/>
        <v>1J10ZVA04W</v>
      </c>
      <c r="I902" s="9" t="s">
        <v>1127</v>
      </c>
      <c r="J902" s="9" t="s">
        <v>1128</v>
      </c>
      <c r="K902" s="9" t="s">
        <v>211</v>
      </c>
      <c r="L902" s="9" t="s">
        <v>1129</v>
      </c>
      <c r="M902" s="9" t="s">
        <v>213</v>
      </c>
      <c r="N902" s="3">
        <v>1</v>
      </c>
      <c r="O902" s="9" t="s">
        <v>53</v>
      </c>
      <c r="P902" s="9" t="s">
        <v>4</v>
      </c>
      <c r="Q902" s="3"/>
      <c r="R902" s="7">
        <v>102</v>
      </c>
      <c r="S902" s="7">
        <v>102</v>
      </c>
      <c r="T902" s="7"/>
    </row>
    <row r="903" ht="40" customHeight="1" spans="1:20">
      <c r="A903" s="9" t="s">
        <v>42</v>
      </c>
      <c r="B903" s="9" t="s">
        <v>65</v>
      </c>
      <c r="C903" s="9" t="s">
        <v>44</v>
      </c>
      <c r="D903" s="9" t="s">
        <v>45</v>
      </c>
      <c r="E903" s="3">
        <v>282130</v>
      </c>
      <c r="F903" s="9" t="s">
        <v>46</v>
      </c>
      <c r="G903" s="9" t="s">
        <v>47</v>
      </c>
      <c r="H903" s="9" t="str">
        <f t="shared" si="14"/>
        <v>1J10ZVA04W</v>
      </c>
      <c r="I903" s="9" t="s">
        <v>1127</v>
      </c>
      <c r="J903" s="9" t="s">
        <v>1128</v>
      </c>
      <c r="K903" s="9" t="s">
        <v>211</v>
      </c>
      <c r="L903" s="9" t="s">
        <v>1129</v>
      </c>
      <c r="M903" s="9" t="s">
        <v>258</v>
      </c>
      <c r="N903" s="3">
        <v>1</v>
      </c>
      <c r="O903" s="9" t="s">
        <v>53</v>
      </c>
      <c r="P903" s="9" t="s">
        <v>4</v>
      </c>
      <c r="Q903" s="3"/>
      <c r="R903" s="7">
        <v>102</v>
      </c>
      <c r="S903" s="7">
        <v>102</v>
      </c>
      <c r="T903" s="7"/>
    </row>
    <row r="904" ht="40" customHeight="1" spans="1:20">
      <c r="A904" s="9" t="s">
        <v>42</v>
      </c>
      <c r="B904" s="9" t="s">
        <v>57</v>
      </c>
      <c r="C904" s="9" t="s">
        <v>44</v>
      </c>
      <c r="D904" s="9" t="s">
        <v>45</v>
      </c>
      <c r="E904" s="3">
        <v>282130</v>
      </c>
      <c r="F904" s="9" t="s">
        <v>46</v>
      </c>
      <c r="G904" s="9" t="s">
        <v>47</v>
      </c>
      <c r="H904" s="9" t="str">
        <f t="shared" si="14"/>
        <v>1J10ZSY78Q</v>
      </c>
      <c r="I904" s="9" t="s">
        <v>1130</v>
      </c>
      <c r="J904" s="9" t="s">
        <v>544</v>
      </c>
      <c r="K904" s="9" t="s">
        <v>541</v>
      </c>
      <c r="L904" s="9" t="s">
        <v>1131</v>
      </c>
      <c r="M904" s="9" t="s">
        <v>255</v>
      </c>
      <c r="N904" s="3">
        <v>3</v>
      </c>
      <c r="O904" s="9" t="s">
        <v>53</v>
      </c>
      <c r="P904" s="9" t="s">
        <v>4</v>
      </c>
      <c r="Q904" s="3"/>
      <c r="R904" s="7">
        <v>88.5</v>
      </c>
      <c r="S904" s="7">
        <v>265.5</v>
      </c>
      <c r="T904" s="7"/>
    </row>
    <row r="905" ht="40" customHeight="1" spans="1:20">
      <c r="A905" s="9" t="s">
        <v>42</v>
      </c>
      <c r="B905" s="9" t="s">
        <v>173</v>
      </c>
      <c r="C905" s="9" t="s">
        <v>44</v>
      </c>
      <c r="D905" s="9" t="s">
        <v>45</v>
      </c>
      <c r="E905" s="3">
        <v>282130</v>
      </c>
      <c r="F905" s="9" t="s">
        <v>46</v>
      </c>
      <c r="G905" s="9" t="s">
        <v>47</v>
      </c>
      <c r="H905" s="9" t="str">
        <f t="shared" si="14"/>
        <v>1J10ZSY78Q</v>
      </c>
      <c r="I905" s="9" t="s">
        <v>1130</v>
      </c>
      <c r="J905" s="9" t="s">
        <v>544</v>
      </c>
      <c r="K905" s="9" t="s">
        <v>541</v>
      </c>
      <c r="L905" s="9" t="s">
        <v>1131</v>
      </c>
      <c r="M905" s="9" t="s">
        <v>256</v>
      </c>
      <c r="N905" s="3">
        <v>1</v>
      </c>
      <c r="O905" s="9" t="s">
        <v>53</v>
      </c>
      <c r="P905" s="9" t="s">
        <v>4</v>
      </c>
      <c r="Q905" s="3"/>
      <c r="R905" s="7">
        <v>88.5</v>
      </c>
      <c r="S905" s="7">
        <v>88.5</v>
      </c>
      <c r="T905" s="7"/>
    </row>
    <row r="906" ht="40" customHeight="1" spans="1:20">
      <c r="A906" s="9" t="s">
        <v>42</v>
      </c>
      <c r="B906" s="9" t="s">
        <v>57</v>
      </c>
      <c r="C906" s="9" t="s">
        <v>44</v>
      </c>
      <c r="D906" s="9" t="s">
        <v>45</v>
      </c>
      <c r="E906" s="3">
        <v>282130</v>
      </c>
      <c r="F906" s="9" t="s">
        <v>46</v>
      </c>
      <c r="G906" s="9" t="s">
        <v>47</v>
      </c>
      <c r="H906" s="9" t="str">
        <f t="shared" si="14"/>
        <v>1J10ZSY78Q</v>
      </c>
      <c r="I906" s="9" t="s">
        <v>1130</v>
      </c>
      <c r="J906" s="9" t="s">
        <v>544</v>
      </c>
      <c r="K906" s="9" t="s">
        <v>541</v>
      </c>
      <c r="L906" s="9" t="s">
        <v>1131</v>
      </c>
      <c r="M906" s="9" t="s">
        <v>256</v>
      </c>
      <c r="N906" s="3">
        <v>3</v>
      </c>
      <c r="O906" s="9" t="s">
        <v>53</v>
      </c>
      <c r="P906" s="9" t="s">
        <v>4</v>
      </c>
      <c r="Q906" s="3"/>
      <c r="R906" s="7">
        <v>88.5</v>
      </c>
      <c r="S906" s="7">
        <v>265.5</v>
      </c>
      <c r="T906" s="7"/>
    </row>
    <row r="907" ht="40" customHeight="1" spans="1:20">
      <c r="A907" s="9" t="s">
        <v>42</v>
      </c>
      <c r="B907" s="9" t="s">
        <v>57</v>
      </c>
      <c r="C907" s="9" t="s">
        <v>44</v>
      </c>
      <c r="D907" s="9" t="s">
        <v>45</v>
      </c>
      <c r="E907" s="3">
        <v>282130</v>
      </c>
      <c r="F907" s="9" t="s">
        <v>46</v>
      </c>
      <c r="G907" s="9" t="s">
        <v>47</v>
      </c>
      <c r="H907" s="9" t="str">
        <f t="shared" si="14"/>
        <v>1J10ZSY78Q</v>
      </c>
      <c r="I907" s="9" t="s">
        <v>1130</v>
      </c>
      <c r="J907" s="9" t="s">
        <v>544</v>
      </c>
      <c r="K907" s="9" t="s">
        <v>541</v>
      </c>
      <c r="L907" s="9" t="s">
        <v>1131</v>
      </c>
      <c r="M907" s="9" t="s">
        <v>257</v>
      </c>
      <c r="N907" s="3">
        <v>3</v>
      </c>
      <c r="O907" s="9" t="s">
        <v>53</v>
      </c>
      <c r="P907" s="9" t="s">
        <v>4</v>
      </c>
      <c r="Q907" s="3"/>
      <c r="R907" s="7">
        <v>88.5</v>
      </c>
      <c r="S907" s="7">
        <v>265.5</v>
      </c>
      <c r="T907" s="7"/>
    </row>
    <row r="908" ht="40" customHeight="1" spans="1:20">
      <c r="A908" s="9" t="s">
        <v>42</v>
      </c>
      <c r="B908" s="9" t="s">
        <v>57</v>
      </c>
      <c r="C908" s="9" t="s">
        <v>44</v>
      </c>
      <c r="D908" s="9" t="s">
        <v>45</v>
      </c>
      <c r="E908" s="3">
        <v>282130</v>
      </c>
      <c r="F908" s="9" t="s">
        <v>46</v>
      </c>
      <c r="G908" s="9" t="s">
        <v>47</v>
      </c>
      <c r="H908" s="9" t="str">
        <f t="shared" si="14"/>
        <v>1J10ZSY78Q</v>
      </c>
      <c r="I908" s="9" t="s">
        <v>1130</v>
      </c>
      <c r="J908" s="9" t="s">
        <v>544</v>
      </c>
      <c r="K908" s="9" t="s">
        <v>541</v>
      </c>
      <c r="L908" s="9" t="s">
        <v>1131</v>
      </c>
      <c r="M908" s="9" t="s">
        <v>213</v>
      </c>
      <c r="N908" s="3">
        <v>1</v>
      </c>
      <c r="O908" s="9" t="s">
        <v>53</v>
      </c>
      <c r="P908" s="9" t="s">
        <v>4</v>
      </c>
      <c r="Q908" s="3"/>
      <c r="R908" s="7">
        <v>88.5</v>
      </c>
      <c r="S908" s="7">
        <v>88.5</v>
      </c>
      <c r="T908" s="7"/>
    </row>
    <row r="909" ht="40" customHeight="1" spans="1:20">
      <c r="A909" s="9" t="s">
        <v>42</v>
      </c>
      <c r="B909" s="9" t="s">
        <v>65</v>
      </c>
      <c r="C909" s="9" t="s">
        <v>44</v>
      </c>
      <c r="D909" s="9" t="s">
        <v>45</v>
      </c>
      <c r="E909" s="3">
        <v>282130</v>
      </c>
      <c r="F909" s="9" t="s">
        <v>46</v>
      </c>
      <c r="G909" s="9" t="s">
        <v>47</v>
      </c>
      <c r="H909" s="9" t="str">
        <f t="shared" si="14"/>
        <v>1J110VA04Y</v>
      </c>
      <c r="I909" s="9" t="s">
        <v>1132</v>
      </c>
      <c r="J909" s="9" t="s">
        <v>480</v>
      </c>
      <c r="K909" s="9" t="s">
        <v>481</v>
      </c>
      <c r="L909" s="9" t="s">
        <v>1133</v>
      </c>
      <c r="M909" s="9" t="s">
        <v>254</v>
      </c>
      <c r="N909" s="3">
        <v>1</v>
      </c>
      <c r="O909" s="9" t="s">
        <v>53</v>
      </c>
      <c r="P909" s="9" t="s">
        <v>4</v>
      </c>
      <c r="Q909" s="3"/>
      <c r="R909" s="7">
        <v>133.5</v>
      </c>
      <c r="S909" s="7">
        <v>133.5</v>
      </c>
      <c r="T909" s="7"/>
    </row>
    <row r="910" ht="40" customHeight="1" spans="1:20">
      <c r="A910" s="9" t="s">
        <v>42</v>
      </c>
      <c r="B910" s="9" t="s">
        <v>65</v>
      </c>
      <c r="C910" s="9" t="s">
        <v>44</v>
      </c>
      <c r="D910" s="9" t="s">
        <v>45</v>
      </c>
      <c r="E910" s="3">
        <v>282130</v>
      </c>
      <c r="F910" s="9" t="s">
        <v>46</v>
      </c>
      <c r="G910" s="9" t="s">
        <v>47</v>
      </c>
      <c r="H910" s="9" t="str">
        <f t="shared" si="14"/>
        <v>1J110VA04Y</v>
      </c>
      <c r="I910" s="9" t="s">
        <v>1132</v>
      </c>
      <c r="J910" s="9" t="s">
        <v>480</v>
      </c>
      <c r="K910" s="9" t="s">
        <v>481</v>
      </c>
      <c r="L910" s="9" t="s">
        <v>1133</v>
      </c>
      <c r="M910" s="9" t="s">
        <v>255</v>
      </c>
      <c r="N910" s="3">
        <v>1</v>
      </c>
      <c r="O910" s="9" t="s">
        <v>53</v>
      </c>
      <c r="P910" s="9" t="s">
        <v>4</v>
      </c>
      <c r="Q910" s="3"/>
      <c r="R910" s="7">
        <v>133.5</v>
      </c>
      <c r="S910" s="7">
        <v>133.5</v>
      </c>
      <c r="T910" s="7"/>
    </row>
    <row r="911" ht="40" customHeight="1" spans="1:20">
      <c r="A911" s="9" t="s">
        <v>42</v>
      </c>
      <c r="B911" s="9" t="s">
        <v>65</v>
      </c>
      <c r="C911" s="9" t="s">
        <v>44</v>
      </c>
      <c r="D911" s="9" t="s">
        <v>45</v>
      </c>
      <c r="E911" s="3">
        <v>282130</v>
      </c>
      <c r="F911" s="9" t="s">
        <v>46</v>
      </c>
      <c r="G911" s="9" t="s">
        <v>47</v>
      </c>
      <c r="H911" s="9" t="str">
        <f t="shared" si="14"/>
        <v>1J110VA04Y</v>
      </c>
      <c r="I911" s="9" t="s">
        <v>1132</v>
      </c>
      <c r="J911" s="9" t="s">
        <v>480</v>
      </c>
      <c r="K911" s="9" t="s">
        <v>481</v>
      </c>
      <c r="L911" s="9" t="s">
        <v>1133</v>
      </c>
      <c r="M911" s="9" t="s">
        <v>257</v>
      </c>
      <c r="N911" s="3">
        <v>1</v>
      </c>
      <c r="O911" s="9" t="s">
        <v>53</v>
      </c>
      <c r="P911" s="9" t="s">
        <v>4</v>
      </c>
      <c r="Q911" s="3"/>
      <c r="R911" s="7">
        <v>133.5</v>
      </c>
      <c r="S911" s="7">
        <v>133.5</v>
      </c>
      <c r="T911" s="7"/>
    </row>
    <row r="912" ht="40" customHeight="1" spans="1:20">
      <c r="A912" s="9" t="s">
        <v>42</v>
      </c>
      <c r="B912" s="9" t="s">
        <v>65</v>
      </c>
      <c r="C912" s="9" t="s">
        <v>44</v>
      </c>
      <c r="D912" s="9" t="s">
        <v>45</v>
      </c>
      <c r="E912" s="3">
        <v>282130</v>
      </c>
      <c r="F912" s="9" t="s">
        <v>46</v>
      </c>
      <c r="G912" s="9" t="s">
        <v>47</v>
      </c>
      <c r="H912" s="9" t="str">
        <f t="shared" si="14"/>
        <v>1J110VA04Y</v>
      </c>
      <c r="I912" s="9" t="s">
        <v>1132</v>
      </c>
      <c r="J912" s="9" t="s">
        <v>480</v>
      </c>
      <c r="K912" s="9" t="s">
        <v>481</v>
      </c>
      <c r="L912" s="9" t="s">
        <v>1133</v>
      </c>
      <c r="M912" s="9" t="s">
        <v>213</v>
      </c>
      <c r="N912" s="3">
        <v>1</v>
      </c>
      <c r="O912" s="9" t="s">
        <v>53</v>
      </c>
      <c r="P912" s="9" t="s">
        <v>4</v>
      </c>
      <c r="Q912" s="3"/>
      <c r="R912" s="7">
        <v>133.5</v>
      </c>
      <c r="S912" s="7">
        <v>133.5</v>
      </c>
      <c r="T912" s="7"/>
    </row>
    <row r="913" ht="40" customHeight="1" spans="1:20">
      <c r="A913" s="9" t="s">
        <v>42</v>
      </c>
      <c r="B913" s="9" t="s">
        <v>65</v>
      </c>
      <c r="C913" s="9" t="s">
        <v>44</v>
      </c>
      <c r="D913" s="9" t="s">
        <v>45</v>
      </c>
      <c r="E913" s="3">
        <v>282130</v>
      </c>
      <c r="F913" s="9" t="s">
        <v>46</v>
      </c>
      <c r="G913" s="9" t="s">
        <v>47</v>
      </c>
      <c r="H913" s="9" t="str">
        <f t="shared" si="14"/>
        <v>1J1129A09G</v>
      </c>
      <c r="I913" s="9" t="s">
        <v>1134</v>
      </c>
      <c r="J913" s="9" t="s">
        <v>1135</v>
      </c>
      <c r="K913" s="9" t="s">
        <v>85</v>
      </c>
      <c r="L913" s="9" t="s">
        <v>1136</v>
      </c>
      <c r="M913" s="9" t="s">
        <v>255</v>
      </c>
      <c r="N913" s="3">
        <v>1</v>
      </c>
      <c r="O913" s="9" t="s">
        <v>53</v>
      </c>
      <c r="P913" s="9" t="s">
        <v>4</v>
      </c>
      <c r="Q913" s="3"/>
      <c r="R913" s="7">
        <v>84</v>
      </c>
      <c r="S913" s="7">
        <v>84</v>
      </c>
      <c r="T913" s="7"/>
    </row>
    <row r="914" ht="40" customHeight="1" spans="1:20">
      <c r="A914" s="9" t="s">
        <v>42</v>
      </c>
      <c r="B914" s="9" t="s">
        <v>65</v>
      </c>
      <c r="C914" s="9" t="s">
        <v>44</v>
      </c>
      <c r="D914" s="9" t="s">
        <v>45</v>
      </c>
      <c r="E914" s="3">
        <v>282130</v>
      </c>
      <c r="F914" s="9" t="s">
        <v>46</v>
      </c>
      <c r="G914" s="9" t="s">
        <v>47</v>
      </c>
      <c r="H914" s="9" t="str">
        <f t="shared" si="14"/>
        <v>1J1129A09G</v>
      </c>
      <c r="I914" s="9" t="s">
        <v>1134</v>
      </c>
      <c r="J914" s="9" t="s">
        <v>1135</v>
      </c>
      <c r="K914" s="9" t="s">
        <v>85</v>
      </c>
      <c r="L914" s="9" t="s">
        <v>1136</v>
      </c>
      <c r="M914" s="9" t="s">
        <v>213</v>
      </c>
      <c r="N914" s="3">
        <v>1</v>
      </c>
      <c r="O914" s="9" t="s">
        <v>53</v>
      </c>
      <c r="P914" s="9" t="s">
        <v>4</v>
      </c>
      <c r="Q914" s="3"/>
      <c r="R914" s="7">
        <v>84</v>
      </c>
      <c r="S914" s="7">
        <v>84</v>
      </c>
      <c r="T914" s="7"/>
    </row>
    <row r="915" ht="40" customHeight="1" spans="1:20">
      <c r="A915" s="9" t="s">
        <v>42</v>
      </c>
      <c r="B915" s="9" t="s">
        <v>65</v>
      </c>
      <c r="C915" s="9" t="s">
        <v>44</v>
      </c>
      <c r="D915" s="9" t="s">
        <v>45</v>
      </c>
      <c r="E915" s="3">
        <v>282130</v>
      </c>
      <c r="F915" s="9" t="s">
        <v>46</v>
      </c>
      <c r="G915" s="9" t="s">
        <v>47</v>
      </c>
      <c r="H915" s="9" t="str">
        <f t="shared" si="14"/>
        <v>1J10Z3Y5AA</v>
      </c>
      <c r="I915" s="9" t="s">
        <v>1137</v>
      </c>
      <c r="J915" s="9" t="s">
        <v>1138</v>
      </c>
      <c r="K915" s="9" t="s">
        <v>416</v>
      </c>
      <c r="L915" s="9" t="s">
        <v>1139</v>
      </c>
      <c r="M915" s="9" t="s">
        <v>254</v>
      </c>
      <c r="N915" s="3">
        <v>1</v>
      </c>
      <c r="O915" s="9" t="s">
        <v>53</v>
      </c>
      <c r="P915" s="9" t="s">
        <v>4</v>
      </c>
      <c r="Q915" s="3"/>
      <c r="R915" s="7">
        <v>84</v>
      </c>
      <c r="S915" s="7">
        <v>84</v>
      </c>
      <c r="T915" s="7"/>
    </row>
    <row r="916" ht="40" customHeight="1" spans="1:20">
      <c r="A916" s="9" t="s">
        <v>42</v>
      </c>
      <c r="B916" s="9" t="s">
        <v>57</v>
      </c>
      <c r="C916" s="9" t="s">
        <v>44</v>
      </c>
      <c r="D916" s="9" t="s">
        <v>45</v>
      </c>
      <c r="E916" s="3">
        <v>282130</v>
      </c>
      <c r="F916" s="9" t="s">
        <v>46</v>
      </c>
      <c r="G916" s="9" t="s">
        <v>47</v>
      </c>
      <c r="H916" s="9" t="str">
        <f t="shared" si="14"/>
        <v>1J10Z3Y5AA</v>
      </c>
      <c r="I916" s="9" t="s">
        <v>1137</v>
      </c>
      <c r="J916" s="9" t="s">
        <v>1138</v>
      </c>
      <c r="K916" s="9" t="s">
        <v>416</v>
      </c>
      <c r="L916" s="9" t="s">
        <v>1139</v>
      </c>
      <c r="M916" s="9" t="s">
        <v>255</v>
      </c>
      <c r="N916" s="3">
        <v>1</v>
      </c>
      <c r="O916" s="9" t="s">
        <v>53</v>
      </c>
      <c r="P916" s="9" t="s">
        <v>4</v>
      </c>
      <c r="Q916" s="3"/>
      <c r="R916" s="7">
        <v>84</v>
      </c>
      <c r="S916" s="7">
        <v>84</v>
      </c>
      <c r="T916" s="7"/>
    </row>
    <row r="917" ht="40" customHeight="1" spans="1:20">
      <c r="A917" s="9" t="s">
        <v>42</v>
      </c>
      <c r="B917" s="9" t="s">
        <v>173</v>
      </c>
      <c r="C917" s="9" t="s">
        <v>44</v>
      </c>
      <c r="D917" s="9" t="s">
        <v>45</v>
      </c>
      <c r="E917" s="3">
        <v>282130</v>
      </c>
      <c r="F917" s="9" t="s">
        <v>46</v>
      </c>
      <c r="G917" s="9" t="s">
        <v>47</v>
      </c>
      <c r="H917" s="9" t="str">
        <f t="shared" si="14"/>
        <v>1J10Z3Y5AA</v>
      </c>
      <c r="I917" s="9" t="s">
        <v>1137</v>
      </c>
      <c r="J917" s="9" t="s">
        <v>1138</v>
      </c>
      <c r="K917" s="9" t="s">
        <v>416</v>
      </c>
      <c r="L917" s="9" t="s">
        <v>1139</v>
      </c>
      <c r="M917" s="9" t="s">
        <v>256</v>
      </c>
      <c r="N917" s="3">
        <v>1</v>
      </c>
      <c r="O917" s="9" t="s">
        <v>53</v>
      </c>
      <c r="P917" s="9" t="s">
        <v>4</v>
      </c>
      <c r="Q917" s="3"/>
      <c r="R917" s="7">
        <v>84</v>
      </c>
      <c r="S917" s="7">
        <v>84</v>
      </c>
      <c r="T917" s="7"/>
    </row>
    <row r="918" ht="40" customHeight="1" spans="1:20">
      <c r="A918" s="9" t="s">
        <v>42</v>
      </c>
      <c r="B918" s="9" t="s">
        <v>57</v>
      </c>
      <c r="C918" s="9" t="s">
        <v>44</v>
      </c>
      <c r="D918" s="9" t="s">
        <v>45</v>
      </c>
      <c r="E918" s="3">
        <v>282130</v>
      </c>
      <c r="F918" s="9" t="s">
        <v>46</v>
      </c>
      <c r="G918" s="9" t="s">
        <v>47</v>
      </c>
      <c r="H918" s="9" t="str">
        <f t="shared" si="14"/>
        <v>1J10Z3Y5AA</v>
      </c>
      <c r="I918" s="9" t="s">
        <v>1137</v>
      </c>
      <c r="J918" s="9" t="s">
        <v>1138</v>
      </c>
      <c r="K918" s="9" t="s">
        <v>416</v>
      </c>
      <c r="L918" s="9" t="s">
        <v>1139</v>
      </c>
      <c r="M918" s="9" t="s">
        <v>256</v>
      </c>
      <c r="N918" s="3">
        <v>1</v>
      </c>
      <c r="O918" s="9" t="s">
        <v>53</v>
      </c>
      <c r="P918" s="9" t="s">
        <v>4</v>
      </c>
      <c r="Q918" s="3"/>
      <c r="R918" s="7">
        <v>84</v>
      </c>
      <c r="S918" s="7">
        <v>84</v>
      </c>
      <c r="T918" s="7"/>
    </row>
    <row r="919" ht="40" customHeight="1" spans="1:20">
      <c r="A919" s="9" t="s">
        <v>42</v>
      </c>
      <c r="B919" s="9" t="s">
        <v>57</v>
      </c>
      <c r="C919" s="9" t="s">
        <v>44</v>
      </c>
      <c r="D919" s="9" t="s">
        <v>45</v>
      </c>
      <c r="E919" s="3">
        <v>282130</v>
      </c>
      <c r="F919" s="9" t="s">
        <v>46</v>
      </c>
      <c r="G919" s="9" t="s">
        <v>47</v>
      </c>
      <c r="H919" s="9" t="str">
        <f t="shared" si="14"/>
        <v>1J10Z3Y5AA</v>
      </c>
      <c r="I919" s="9" t="s">
        <v>1137</v>
      </c>
      <c r="J919" s="9" t="s">
        <v>1138</v>
      </c>
      <c r="K919" s="9" t="s">
        <v>416</v>
      </c>
      <c r="L919" s="9" t="s">
        <v>1139</v>
      </c>
      <c r="M919" s="9" t="s">
        <v>213</v>
      </c>
      <c r="N919" s="3">
        <v>1</v>
      </c>
      <c r="O919" s="9" t="s">
        <v>53</v>
      </c>
      <c r="P919" s="9" t="s">
        <v>4</v>
      </c>
      <c r="Q919" s="3"/>
      <c r="R919" s="7">
        <v>84</v>
      </c>
      <c r="S919" s="7">
        <v>84</v>
      </c>
      <c r="T919" s="7"/>
    </row>
    <row r="920" ht="40" customHeight="1" spans="1:20">
      <c r="A920" s="9" t="s">
        <v>42</v>
      </c>
      <c r="B920" s="9" t="s">
        <v>57</v>
      </c>
      <c r="C920" s="9" t="s">
        <v>44</v>
      </c>
      <c r="D920" s="9" t="s">
        <v>45</v>
      </c>
      <c r="E920" s="3">
        <v>282130</v>
      </c>
      <c r="F920" s="9" t="s">
        <v>46</v>
      </c>
      <c r="G920" s="9" t="s">
        <v>47</v>
      </c>
      <c r="H920" s="9" t="str">
        <f t="shared" si="14"/>
        <v>1J10Z4A04X</v>
      </c>
      <c r="I920" s="9" t="s">
        <v>1140</v>
      </c>
      <c r="J920" s="9" t="s">
        <v>1141</v>
      </c>
      <c r="K920" s="9" t="s">
        <v>589</v>
      </c>
      <c r="L920" s="9" t="s">
        <v>1142</v>
      </c>
      <c r="M920" s="9" t="s">
        <v>257</v>
      </c>
      <c r="N920" s="3">
        <v>1</v>
      </c>
      <c r="O920" s="9" t="s">
        <v>53</v>
      </c>
      <c r="P920" s="9" t="s">
        <v>4</v>
      </c>
      <c r="Q920" s="3"/>
      <c r="R920" s="7">
        <v>133.5</v>
      </c>
      <c r="S920" s="7">
        <v>133.5</v>
      </c>
      <c r="T920" s="7"/>
    </row>
    <row r="921" ht="40" customHeight="1" spans="1:20">
      <c r="A921" s="9" t="s">
        <v>42</v>
      </c>
      <c r="B921" s="9" t="s">
        <v>57</v>
      </c>
      <c r="C921" s="9" t="s">
        <v>44</v>
      </c>
      <c r="D921" s="9" t="s">
        <v>45</v>
      </c>
      <c r="E921" s="3">
        <v>282130</v>
      </c>
      <c r="F921" s="9" t="s">
        <v>46</v>
      </c>
      <c r="G921" s="9" t="s">
        <v>47</v>
      </c>
      <c r="H921" s="9" t="str">
        <f t="shared" si="14"/>
        <v>1J10Z4A04X</v>
      </c>
      <c r="I921" s="9" t="s">
        <v>1140</v>
      </c>
      <c r="J921" s="9" t="s">
        <v>1141</v>
      </c>
      <c r="K921" s="9" t="s">
        <v>589</v>
      </c>
      <c r="L921" s="9" t="s">
        <v>1142</v>
      </c>
      <c r="M921" s="9" t="s">
        <v>213</v>
      </c>
      <c r="N921" s="3">
        <v>1</v>
      </c>
      <c r="O921" s="9" t="s">
        <v>53</v>
      </c>
      <c r="P921" s="9" t="s">
        <v>4</v>
      </c>
      <c r="Q921" s="3"/>
      <c r="R921" s="7">
        <v>133.5</v>
      </c>
      <c r="S921" s="7">
        <v>133.5</v>
      </c>
      <c r="T921" s="7"/>
    </row>
    <row r="922" ht="40" customHeight="1" spans="1:20">
      <c r="A922" s="9" t="s">
        <v>42</v>
      </c>
      <c r="B922" s="9" t="s">
        <v>57</v>
      </c>
      <c r="C922" s="9" t="s">
        <v>44</v>
      </c>
      <c r="D922" s="9" t="s">
        <v>45</v>
      </c>
      <c r="E922" s="3">
        <v>282130</v>
      </c>
      <c r="F922" s="9" t="s">
        <v>46</v>
      </c>
      <c r="G922" s="9" t="s">
        <v>47</v>
      </c>
      <c r="H922" s="9" t="str">
        <f t="shared" si="14"/>
        <v>1J10Z4A04X</v>
      </c>
      <c r="I922" s="9" t="s">
        <v>1140</v>
      </c>
      <c r="J922" s="9" t="s">
        <v>1141</v>
      </c>
      <c r="K922" s="9" t="s">
        <v>589</v>
      </c>
      <c r="L922" s="9" t="s">
        <v>1142</v>
      </c>
      <c r="M922" s="9" t="s">
        <v>258</v>
      </c>
      <c r="N922" s="3">
        <v>1</v>
      </c>
      <c r="O922" s="9" t="s">
        <v>53</v>
      </c>
      <c r="P922" s="9" t="s">
        <v>4</v>
      </c>
      <c r="Q922" s="3"/>
      <c r="R922" s="7">
        <v>133.5</v>
      </c>
      <c r="S922" s="7">
        <v>133.5</v>
      </c>
      <c r="T922" s="7"/>
    </row>
    <row r="923" ht="40" customHeight="1" spans="1:20">
      <c r="A923" s="9" t="s">
        <v>42</v>
      </c>
      <c r="B923" s="9" t="s">
        <v>43</v>
      </c>
      <c r="C923" s="9" t="s">
        <v>44</v>
      </c>
      <c r="D923" s="9" t="s">
        <v>45</v>
      </c>
      <c r="E923" s="3">
        <v>247426</v>
      </c>
      <c r="F923" s="9" t="s">
        <v>46</v>
      </c>
      <c r="G923" s="9" t="s">
        <v>47</v>
      </c>
      <c r="H923" s="9" t="str">
        <f t="shared" si="14"/>
        <v>1G175KY7V7</v>
      </c>
      <c r="I923" s="9" t="s">
        <v>1143</v>
      </c>
      <c r="J923" s="9" t="s">
        <v>1144</v>
      </c>
      <c r="K923" s="9" t="s">
        <v>1145</v>
      </c>
      <c r="L923" s="9" t="s">
        <v>1146</v>
      </c>
      <c r="M923" s="9" t="s">
        <v>70</v>
      </c>
      <c r="N923" s="3">
        <v>1</v>
      </c>
      <c r="O923" s="9" t="s">
        <v>53</v>
      </c>
      <c r="P923" s="9" t="s">
        <v>14</v>
      </c>
      <c r="Q923" s="3"/>
      <c r="R923" s="7">
        <v>133.5</v>
      </c>
      <c r="S923" s="7">
        <v>133.5</v>
      </c>
      <c r="T923" s="7"/>
    </row>
    <row r="924" ht="40" customHeight="1" spans="1:20">
      <c r="A924" s="9" t="s">
        <v>42</v>
      </c>
      <c r="B924" s="9" t="s">
        <v>43</v>
      </c>
      <c r="C924" s="9" t="s">
        <v>44</v>
      </c>
      <c r="D924" s="9" t="s">
        <v>45</v>
      </c>
      <c r="E924" s="3">
        <v>247426</v>
      </c>
      <c r="F924" s="9" t="s">
        <v>46</v>
      </c>
      <c r="G924" s="9" t="s">
        <v>47</v>
      </c>
      <c r="H924" s="9" t="str">
        <f t="shared" si="14"/>
        <v>1Q10CMA04N</v>
      </c>
      <c r="I924" s="9" t="s">
        <v>1147</v>
      </c>
      <c r="J924" s="9" t="s">
        <v>1148</v>
      </c>
      <c r="K924" s="9" t="s">
        <v>533</v>
      </c>
      <c r="L924" s="9" t="s">
        <v>1149</v>
      </c>
      <c r="M924" s="9" t="s">
        <v>62</v>
      </c>
      <c r="N924" s="3">
        <v>1</v>
      </c>
      <c r="O924" s="9" t="s">
        <v>53</v>
      </c>
      <c r="P924" s="9" t="s">
        <v>5</v>
      </c>
      <c r="Q924" s="3"/>
      <c r="R924" s="7">
        <v>174.5</v>
      </c>
      <c r="S924" s="7">
        <v>174.5</v>
      </c>
      <c r="T924" s="7"/>
    </row>
    <row r="925" ht="40" customHeight="1" spans="1:20">
      <c r="A925" s="9" t="s">
        <v>42</v>
      </c>
      <c r="B925" s="9" t="s">
        <v>65</v>
      </c>
      <c r="C925" s="9" t="s">
        <v>44</v>
      </c>
      <c r="D925" s="9" t="s">
        <v>45</v>
      </c>
      <c r="E925" s="3">
        <v>282131</v>
      </c>
      <c r="F925" s="9" t="s">
        <v>46</v>
      </c>
      <c r="G925" s="9" t="s">
        <v>47</v>
      </c>
      <c r="H925" s="9" t="str">
        <f t="shared" si="14"/>
        <v>1G16TA1739</v>
      </c>
      <c r="I925" s="9" t="s">
        <v>1150</v>
      </c>
      <c r="J925" s="9" t="s">
        <v>138</v>
      </c>
      <c r="K925" s="9" t="s">
        <v>85</v>
      </c>
      <c r="L925" s="9" t="s">
        <v>1151</v>
      </c>
      <c r="M925" s="9" t="s">
        <v>73</v>
      </c>
      <c r="N925" s="3">
        <v>1</v>
      </c>
      <c r="O925" s="9" t="s">
        <v>53</v>
      </c>
      <c r="P925" s="9" t="s">
        <v>9</v>
      </c>
      <c r="Q925" s="3"/>
      <c r="R925" s="7">
        <v>120</v>
      </c>
      <c r="S925" s="7">
        <v>120</v>
      </c>
      <c r="T925" s="7"/>
    </row>
    <row r="926" ht="40" customHeight="1" spans="1:20">
      <c r="A926" s="9" t="s">
        <v>42</v>
      </c>
      <c r="B926" s="9" t="s">
        <v>65</v>
      </c>
      <c r="C926" s="9" t="s">
        <v>44</v>
      </c>
      <c r="D926" s="9" t="s">
        <v>45</v>
      </c>
      <c r="E926" s="3">
        <v>282130</v>
      </c>
      <c r="F926" s="9" t="s">
        <v>46</v>
      </c>
      <c r="G926" s="9" t="s">
        <v>47</v>
      </c>
      <c r="H926" s="9" t="str">
        <f t="shared" si="14"/>
        <v>1G18EPA08B</v>
      </c>
      <c r="I926" s="9" t="s">
        <v>1152</v>
      </c>
      <c r="J926" s="9" t="s">
        <v>1153</v>
      </c>
      <c r="K926" s="9" t="s">
        <v>1060</v>
      </c>
      <c r="L926" s="9" t="s">
        <v>1154</v>
      </c>
      <c r="M926" s="9" t="s">
        <v>102</v>
      </c>
      <c r="N926" s="3">
        <v>1</v>
      </c>
      <c r="O926" s="9" t="s">
        <v>53</v>
      </c>
      <c r="P926" s="9" t="s">
        <v>22</v>
      </c>
      <c r="Q926" s="3"/>
      <c r="R926" s="7">
        <v>88.5</v>
      </c>
      <c r="S926" s="7">
        <v>88.5</v>
      </c>
      <c r="T926" s="7"/>
    </row>
    <row r="927" ht="40" customHeight="1" spans="1:20">
      <c r="A927" s="9" t="s">
        <v>42</v>
      </c>
      <c r="B927" s="9" t="s">
        <v>65</v>
      </c>
      <c r="C927" s="9" t="s">
        <v>44</v>
      </c>
      <c r="D927" s="9" t="s">
        <v>45</v>
      </c>
      <c r="E927" s="3">
        <v>282130</v>
      </c>
      <c r="F927" s="9" t="s">
        <v>46</v>
      </c>
      <c r="G927" s="9" t="s">
        <v>47</v>
      </c>
      <c r="H927" s="9" t="str">
        <f t="shared" si="14"/>
        <v>1G18EPA08B</v>
      </c>
      <c r="I927" s="9" t="s">
        <v>1152</v>
      </c>
      <c r="J927" s="9" t="s">
        <v>1153</v>
      </c>
      <c r="K927" s="9" t="s">
        <v>1060</v>
      </c>
      <c r="L927" s="9" t="s">
        <v>1154</v>
      </c>
      <c r="M927" s="9" t="s">
        <v>62</v>
      </c>
      <c r="N927" s="3">
        <v>3</v>
      </c>
      <c r="O927" s="9" t="s">
        <v>53</v>
      </c>
      <c r="P927" s="9" t="s">
        <v>22</v>
      </c>
      <c r="Q927" s="3"/>
      <c r="R927" s="7">
        <v>88.5</v>
      </c>
      <c r="S927" s="7">
        <v>265.5</v>
      </c>
      <c r="T927" s="7"/>
    </row>
    <row r="928" ht="40" customHeight="1" spans="1:20">
      <c r="A928" s="9" t="s">
        <v>42</v>
      </c>
      <c r="B928" s="9" t="s">
        <v>65</v>
      </c>
      <c r="C928" s="9" t="s">
        <v>44</v>
      </c>
      <c r="D928" s="9" t="s">
        <v>45</v>
      </c>
      <c r="E928" s="3">
        <v>282130</v>
      </c>
      <c r="F928" s="9" t="s">
        <v>46</v>
      </c>
      <c r="G928" s="9" t="s">
        <v>47</v>
      </c>
      <c r="H928" s="9" t="str">
        <f t="shared" si="14"/>
        <v>1G18EPA08B</v>
      </c>
      <c r="I928" s="9" t="s">
        <v>1152</v>
      </c>
      <c r="J928" s="9" t="s">
        <v>1153</v>
      </c>
      <c r="K928" s="9" t="s">
        <v>1060</v>
      </c>
      <c r="L928" s="9" t="s">
        <v>1154</v>
      </c>
      <c r="M928" s="9" t="s">
        <v>63</v>
      </c>
      <c r="N928" s="3">
        <v>1</v>
      </c>
      <c r="O928" s="9" t="s">
        <v>53</v>
      </c>
      <c r="P928" s="9" t="s">
        <v>22</v>
      </c>
      <c r="Q928" s="3"/>
      <c r="R928" s="7">
        <v>88.5</v>
      </c>
      <c r="S928" s="7">
        <v>88.5</v>
      </c>
      <c r="T928" s="7"/>
    </row>
    <row r="929" ht="40" customHeight="1" spans="1:20">
      <c r="A929" s="9" t="s">
        <v>42</v>
      </c>
      <c r="B929" s="9" t="s">
        <v>43</v>
      </c>
      <c r="C929" s="9" t="s">
        <v>44</v>
      </c>
      <c r="D929" s="9" t="s">
        <v>45</v>
      </c>
      <c r="E929" s="3">
        <v>247426</v>
      </c>
      <c r="F929" s="9" t="s">
        <v>46</v>
      </c>
      <c r="G929" s="9" t="s">
        <v>47</v>
      </c>
      <c r="H929" s="9" t="str">
        <f t="shared" si="14"/>
        <v>1G17C0Y7YF</v>
      </c>
      <c r="I929" s="9" t="s">
        <v>1155</v>
      </c>
      <c r="J929" s="9" t="s">
        <v>1156</v>
      </c>
      <c r="K929" s="9" t="s">
        <v>1157</v>
      </c>
      <c r="L929" s="9" t="s">
        <v>1158</v>
      </c>
      <c r="M929" s="9" t="s">
        <v>89</v>
      </c>
      <c r="N929" s="3">
        <v>1</v>
      </c>
      <c r="O929" s="9" t="s">
        <v>53</v>
      </c>
      <c r="P929" s="9" t="s">
        <v>5</v>
      </c>
      <c r="Q929" s="3"/>
      <c r="R929" s="7">
        <v>129.5</v>
      </c>
      <c r="S929" s="7">
        <v>129.5</v>
      </c>
      <c r="T929" s="7"/>
    </row>
    <row r="930" ht="40" customHeight="1" spans="1:20">
      <c r="A930" s="9" t="s">
        <v>42</v>
      </c>
      <c r="B930" s="9" t="s">
        <v>43</v>
      </c>
      <c r="C930" s="9" t="s">
        <v>44</v>
      </c>
      <c r="D930" s="9" t="s">
        <v>45</v>
      </c>
      <c r="E930" s="3">
        <v>247426</v>
      </c>
      <c r="F930" s="9" t="s">
        <v>46</v>
      </c>
      <c r="G930" s="9" t="s">
        <v>47</v>
      </c>
      <c r="H930" s="9" t="str">
        <f t="shared" si="14"/>
        <v>1G17PLY7YN</v>
      </c>
      <c r="I930" s="9" t="s">
        <v>1159</v>
      </c>
      <c r="J930" s="9" t="s">
        <v>429</v>
      </c>
      <c r="K930" s="9" t="s">
        <v>430</v>
      </c>
      <c r="L930" s="9" t="s">
        <v>1160</v>
      </c>
      <c r="M930" s="9" t="s">
        <v>89</v>
      </c>
      <c r="N930" s="3">
        <v>1</v>
      </c>
      <c r="O930" s="9" t="s">
        <v>53</v>
      </c>
      <c r="P930" s="9" t="s">
        <v>15</v>
      </c>
      <c r="Q930" s="3"/>
      <c r="R930" s="7">
        <v>79</v>
      </c>
      <c r="S930" s="7">
        <v>79</v>
      </c>
      <c r="T930" s="7"/>
    </row>
    <row r="931" ht="40" customHeight="1" spans="1:20">
      <c r="A931" s="9" t="s">
        <v>42</v>
      </c>
      <c r="B931" s="9" t="s">
        <v>65</v>
      </c>
      <c r="C931" s="9" t="s">
        <v>44</v>
      </c>
      <c r="D931" s="9" t="s">
        <v>45</v>
      </c>
      <c r="E931" s="3">
        <v>282130</v>
      </c>
      <c r="F931" s="9" t="s">
        <v>46</v>
      </c>
      <c r="G931" s="9" t="s">
        <v>47</v>
      </c>
      <c r="H931" s="9" t="str">
        <f t="shared" si="14"/>
        <v>1G185PV0B0</v>
      </c>
      <c r="I931" s="9" t="s">
        <v>1161</v>
      </c>
      <c r="J931" s="9" t="s">
        <v>1162</v>
      </c>
      <c r="K931" s="9" t="s">
        <v>964</v>
      </c>
      <c r="L931" s="9" t="s">
        <v>1163</v>
      </c>
      <c r="M931" s="9" t="s">
        <v>62</v>
      </c>
      <c r="N931" s="3">
        <v>1</v>
      </c>
      <c r="O931" s="9" t="s">
        <v>53</v>
      </c>
      <c r="P931" s="9" t="s">
        <v>22</v>
      </c>
      <c r="Q931" s="3"/>
      <c r="R931" s="7">
        <v>75</v>
      </c>
      <c r="S931" s="7">
        <v>75</v>
      </c>
      <c r="T931" s="7"/>
    </row>
    <row r="932" ht="40" customHeight="1" spans="1:20">
      <c r="A932" s="9" t="s">
        <v>42</v>
      </c>
      <c r="B932" s="9" t="s">
        <v>57</v>
      </c>
      <c r="C932" s="9" t="s">
        <v>44</v>
      </c>
      <c r="D932" s="9" t="s">
        <v>45</v>
      </c>
      <c r="E932" s="3">
        <v>282130</v>
      </c>
      <c r="F932" s="9" t="s">
        <v>46</v>
      </c>
      <c r="G932" s="9" t="s">
        <v>47</v>
      </c>
      <c r="H932" s="9" t="str">
        <f t="shared" si="14"/>
        <v>1G185PV0B0</v>
      </c>
      <c r="I932" s="9" t="s">
        <v>1161</v>
      </c>
      <c r="J932" s="9" t="s">
        <v>1162</v>
      </c>
      <c r="K932" s="9" t="s">
        <v>964</v>
      </c>
      <c r="L932" s="9" t="s">
        <v>1163</v>
      </c>
      <c r="M932" s="9" t="s">
        <v>62</v>
      </c>
      <c r="N932" s="3">
        <v>1</v>
      </c>
      <c r="O932" s="9" t="s">
        <v>53</v>
      </c>
      <c r="P932" s="9" t="s">
        <v>22</v>
      </c>
      <c r="Q932" s="3"/>
      <c r="R932" s="7">
        <v>75</v>
      </c>
      <c r="S932" s="7">
        <v>75</v>
      </c>
      <c r="T932" s="7"/>
    </row>
    <row r="933" ht="40" customHeight="1" spans="1:20">
      <c r="A933" s="9" t="s">
        <v>42</v>
      </c>
      <c r="B933" s="9" t="s">
        <v>57</v>
      </c>
      <c r="C933" s="9" t="s">
        <v>44</v>
      </c>
      <c r="D933" s="9" t="s">
        <v>45</v>
      </c>
      <c r="E933" s="3">
        <v>282130</v>
      </c>
      <c r="F933" s="9" t="s">
        <v>46</v>
      </c>
      <c r="G933" s="9" t="s">
        <v>47</v>
      </c>
      <c r="H933" s="9" t="str">
        <f t="shared" si="14"/>
        <v>1G185PV0B0</v>
      </c>
      <c r="I933" s="9" t="s">
        <v>1161</v>
      </c>
      <c r="J933" s="9" t="s">
        <v>1162</v>
      </c>
      <c r="K933" s="9" t="s">
        <v>964</v>
      </c>
      <c r="L933" s="9" t="s">
        <v>1163</v>
      </c>
      <c r="M933" s="9" t="s">
        <v>63</v>
      </c>
      <c r="N933" s="3">
        <v>1</v>
      </c>
      <c r="O933" s="9" t="s">
        <v>53</v>
      </c>
      <c r="P933" s="9" t="s">
        <v>22</v>
      </c>
      <c r="Q933" s="3"/>
      <c r="R933" s="7">
        <v>75</v>
      </c>
      <c r="S933" s="7">
        <v>75</v>
      </c>
      <c r="T933" s="7"/>
    </row>
    <row r="934" ht="40" customHeight="1" spans="1:20">
      <c r="A934" s="9" t="s">
        <v>42</v>
      </c>
      <c r="B934" s="9" t="s">
        <v>57</v>
      </c>
      <c r="C934" s="9" t="s">
        <v>44</v>
      </c>
      <c r="D934" s="9" t="s">
        <v>45</v>
      </c>
      <c r="E934" s="3">
        <v>282130</v>
      </c>
      <c r="F934" s="9" t="s">
        <v>46</v>
      </c>
      <c r="G934" s="9" t="s">
        <v>47</v>
      </c>
      <c r="H934" s="9" t="str">
        <f t="shared" si="14"/>
        <v>1G185PV0B0</v>
      </c>
      <c r="I934" s="9" t="s">
        <v>1161</v>
      </c>
      <c r="J934" s="9" t="s">
        <v>1162</v>
      </c>
      <c r="K934" s="9" t="s">
        <v>964</v>
      </c>
      <c r="L934" s="9" t="s">
        <v>1163</v>
      </c>
      <c r="M934" s="9" t="s">
        <v>64</v>
      </c>
      <c r="N934" s="3">
        <v>1</v>
      </c>
      <c r="O934" s="9" t="s">
        <v>53</v>
      </c>
      <c r="P934" s="9" t="s">
        <v>22</v>
      </c>
      <c r="Q934" s="3"/>
      <c r="R934" s="7">
        <v>75</v>
      </c>
      <c r="S934" s="7">
        <v>75</v>
      </c>
      <c r="T934" s="7"/>
    </row>
    <row r="935" ht="40" customHeight="1" spans="1:20">
      <c r="A935" s="9" t="s">
        <v>42</v>
      </c>
      <c r="B935" s="9" t="s">
        <v>65</v>
      </c>
      <c r="C935" s="9" t="s">
        <v>44</v>
      </c>
      <c r="D935" s="9" t="s">
        <v>45</v>
      </c>
      <c r="E935" s="3">
        <v>282130</v>
      </c>
      <c r="F935" s="9" t="s">
        <v>46</v>
      </c>
      <c r="G935" s="9" t="s">
        <v>47</v>
      </c>
      <c r="H935" s="9" t="str">
        <f t="shared" si="14"/>
        <v>1G185PV0B0</v>
      </c>
      <c r="I935" s="9" t="s">
        <v>1161</v>
      </c>
      <c r="J935" s="9" t="s">
        <v>1162</v>
      </c>
      <c r="K935" s="9" t="s">
        <v>964</v>
      </c>
      <c r="L935" s="9" t="s">
        <v>1163</v>
      </c>
      <c r="M935" s="9" t="s">
        <v>103</v>
      </c>
      <c r="N935" s="3">
        <v>1</v>
      </c>
      <c r="O935" s="9" t="s">
        <v>53</v>
      </c>
      <c r="P935" s="9" t="s">
        <v>22</v>
      </c>
      <c r="Q935" s="3"/>
      <c r="R935" s="7">
        <v>75</v>
      </c>
      <c r="S935" s="7">
        <v>75</v>
      </c>
      <c r="T935" s="7"/>
    </row>
    <row r="936" ht="40" customHeight="1" spans="1:20">
      <c r="A936" s="9" t="s">
        <v>42</v>
      </c>
      <c r="B936" s="9" t="s">
        <v>65</v>
      </c>
      <c r="C936" s="9" t="s">
        <v>44</v>
      </c>
      <c r="D936" s="9" t="s">
        <v>45</v>
      </c>
      <c r="E936" s="3">
        <v>282130</v>
      </c>
      <c r="F936" s="9" t="s">
        <v>46</v>
      </c>
      <c r="G936" s="9" t="s">
        <v>47</v>
      </c>
      <c r="H936" s="9" t="str">
        <f t="shared" si="14"/>
        <v>1G185PV0B0</v>
      </c>
      <c r="I936" s="9" t="s">
        <v>1161</v>
      </c>
      <c r="J936" s="9" t="s">
        <v>1162</v>
      </c>
      <c r="K936" s="9" t="s">
        <v>85</v>
      </c>
      <c r="L936" s="9" t="s">
        <v>1163</v>
      </c>
      <c r="M936" s="9" t="s">
        <v>62</v>
      </c>
      <c r="N936" s="3">
        <v>6</v>
      </c>
      <c r="O936" s="9" t="s">
        <v>53</v>
      </c>
      <c r="P936" s="9" t="s">
        <v>22</v>
      </c>
      <c r="Q936" s="3"/>
      <c r="R936" s="7">
        <v>75</v>
      </c>
      <c r="S936" s="7">
        <v>450</v>
      </c>
      <c r="T936" s="7"/>
    </row>
    <row r="937" ht="40" customHeight="1" spans="1:20">
      <c r="A937" s="9" t="s">
        <v>42</v>
      </c>
      <c r="B937" s="9" t="s">
        <v>43</v>
      </c>
      <c r="C937" s="9" t="s">
        <v>44</v>
      </c>
      <c r="D937" s="9" t="s">
        <v>45</v>
      </c>
      <c r="E937" s="3">
        <v>282130</v>
      </c>
      <c r="F937" s="9" t="s">
        <v>46</v>
      </c>
      <c r="G937" s="9" t="s">
        <v>47</v>
      </c>
      <c r="H937" s="9" t="str">
        <f t="shared" si="14"/>
        <v>1H213EA076</v>
      </c>
      <c r="I937" s="9" t="s">
        <v>1164</v>
      </c>
      <c r="J937" s="9" t="s">
        <v>1165</v>
      </c>
      <c r="K937" s="9" t="s">
        <v>85</v>
      </c>
      <c r="L937" s="9" t="s">
        <v>1166</v>
      </c>
      <c r="M937" s="9" t="s">
        <v>262</v>
      </c>
      <c r="N937" s="3">
        <v>1</v>
      </c>
      <c r="O937" s="9" t="s">
        <v>53</v>
      </c>
      <c r="P937" s="9" t="s">
        <v>21</v>
      </c>
      <c r="Q937" s="3"/>
      <c r="R937" s="7">
        <v>174.5</v>
      </c>
      <c r="S937" s="7">
        <v>174.5</v>
      </c>
      <c r="T937" s="7"/>
    </row>
    <row r="938" ht="40" customHeight="1" spans="1:20">
      <c r="A938" s="9" t="s">
        <v>42</v>
      </c>
      <c r="B938" s="9" t="s">
        <v>43</v>
      </c>
      <c r="C938" s="9" t="s">
        <v>44</v>
      </c>
      <c r="D938" s="9" t="s">
        <v>45</v>
      </c>
      <c r="E938" s="3">
        <v>282130</v>
      </c>
      <c r="F938" s="9" t="s">
        <v>46</v>
      </c>
      <c r="G938" s="9" t="s">
        <v>47</v>
      </c>
      <c r="H938" s="9" t="str">
        <f t="shared" si="14"/>
        <v>1H213EA076</v>
      </c>
      <c r="I938" s="9" t="s">
        <v>1164</v>
      </c>
      <c r="J938" s="9" t="s">
        <v>1165</v>
      </c>
      <c r="K938" s="9" t="s">
        <v>85</v>
      </c>
      <c r="L938" s="9" t="s">
        <v>1166</v>
      </c>
      <c r="M938" s="9" t="s">
        <v>62</v>
      </c>
      <c r="N938" s="3">
        <v>1</v>
      </c>
      <c r="O938" s="9" t="s">
        <v>53</v>
      </c>
      <c r="P938" s="9" t="s">
        <v>21</v>
      </c>
      <c r="Q938" s="3"/>
      <c r="R938" s="7">
        <v>174.5</v>
      </c>
      <c r="S938" s="7">
        <v>174.5</v>
      </c>
      <c r="T938" s="7"/>
    </row>
    <row r="939" ht="40" customHeight="1" spans="1:20">
      <c r="A939" s="9" t="s">
        <v>42</v>
      </c>
      <c r="B939" s="9" t="s">
        <v>43</v>
      </c>
      <c r="C939" s="9" t="s">
        <v>44</v>
      </c>
      <c r="D939" s="9" t="s">
        <v>45</v>
      </c>
      <c r="E939" s="3">
        <v>282130</v>
      </c>
      <c r="F939" s="9" t="s">
        <v>46</v>
      </c>
      <c r="G939" s="9" t="s">
        <v>47</v>
      </c>
      <c r="H939" s="9" t="str">
        <f t="shared" si="14"/>
        <v>1H213EA076</v>
      </c>
      <c r="I939" s="9" t="s">
        <v>1164</v>
      </c>
      <c r="J939" s="9" t="s">
        <v>1165</v>
      </c>
      <c r="K939" s="9" t="s">
        <v>85</v>
      </c>
      <c r="L939" s="9" t="s">
        <v>1166</v>
      </c>
      <c r="M939" s="9" t="s">
        <v>89</v>
      </c>
      <c r="N939" s="3">
        <v>4</v>
      </c>
      <c r="O939" s="9" t="s">
        <v>53</v>
      </c>
      <c r="P939" s="9" t="s">
        <v>21</v>
      </c>
      <c r="Q939" s="3"/>
      <c r="R939" s="7">
        <v>174.5</v>
      </c>
      <c r="S939" s="7">
        <v>698</v>
      </c>
      <c r="T939" s="7"/>
    </row>
    <row r="940" ht="40" customHeight="1" spans="1:20">
      <c r="A940" s="9" t="s">
        <v>42</v>
      </c>
      <c r="B940" s="9" t="s">
        <v>43</v>
      </c>
      <c r="C940" s="9" t="s">
        <v>44</v>
      </c>
      <c r="D940" s="9" t="s">
        <v>45</v>
      </c>
      <c r="E940" s="3">
        <v>247426</v>
      </c>
      <c r="F940" s="9" t="s">
        <v>46</v>
      </c>
      <c r="G940" s="9" t="s">
        <v>47</v>
      </c>
      <c r="H940" s="9" t="str">
        <f t="shared" si="14"/>
        <v>1G17J0Y7YN</v>
      </c>
      <c r="I940" s="9" t="s">
        <v>1167</v>
      </c>
      <c r="J940" s="9" t="s">
        <v>429</v>
      </c>
      <c r="K940" s="9" t="s">
        <v>430</v>
      </c>
      <c r="L940" s="9" t="s">
        <v>1168</v>
      </c>
      <c r="M940" s="9" t="s">
        <v>89</v>
      </c>
      <c r="N940" s="3">
        <v>1</v>
      </c>
      <c r="O940" s="9" t="s">
        <v>53</v>
      </c>
      <c r="P940" s="9" t="s">
        <v>22</v>
      </c>
      <c r="Q940" s="3"/>
      <c r="R940" s="7">
        <v>75</v>
      </c>
      <c r="S940" s="7">
        <v>75</v>
      </c>
      <c r="T940" s="7"/>
    </row>
    <row r="941" ht="40" customHeight="1" spans="1:20">
      <c r="A941" s="9" t="s">
        <v>42</v>
      </c>
      <c r="B941" s="9" t="s">
        <v>43</v>
      </c>
      <c r="C941" s="9" t="s">
        <v>44</v>
      </c>
      <c r="D941" s="9" t="s">
        <v>45</v>
      </c>
      <c r="E941" s="3">
        <v>247426</v>
      </c>
      <c r="F941" s="9" t="s">
        <v>46</v>
      </c>
      <c r="G941" s="9" t="s">
        <v>47</v>
      </c>
      <c r="H941" s="9" t="str">
        <f t="shared" si="14"/>
        <v>1G17J0Y7YN</v>
      </c>
      <c r="I941" s="9" t="s">
        <v>1167</v>
      </c>
      <c r="J941" s="9" t="s">
        <v>429</v>
      </c>
      <c r="K941" s="9" t="s">
        <v>430</v>
      </c>
      <c r="L941" s="9" t="s">
        <v>1168</v>
      </c>
      <c r="M941" s="9" t="s">
        <v>63</v>
      </c>
      <c r="N941" s="3">
        <v>1</v>
      </c>
      <c r="O941" s="9" t="s">
        <v>53</v>
      </c>
      <c r="P941" s="9" t="s">
        <v>22</v>
      </c>
      <c r="Q941" s="3"/>
      <c r="R941" s="7">
        <v>75</v>
      </c>
      <c r="S941" s="7">
        <v>75</v>
      </c>
      <c r="T941" s="7"/>
    </row>
    <row r="942" ht="40" customHeight="1" spans="1:20">
      <c r="A942" s="9" t="s">
        <v>42</v>
      </c>
      <c r="B942" s="9" t="s">
        <v>57</v>
      </c>
      <c r="C942" s="9" t="s">
        <v>44</v>
      </c>
      <c r="D942" s="9" t="s">
        <v>45</v>
      </c>
      <c r="E942" s="3">
        <v>282130</v>
      </c>
      <c r="F942" s="9" t="s">
        <v>46</v>
      </c>
      <c r="G942" s="9" t="s">
        <v>47</v>
      </c>
      <c r="H942" s="9" t="str">
        <f t="shared" si="14"/>
        <v>1G17W8Y7XK</v>
      </c>
      <c r="I942" s="9" t="s">
        <v>1169</v>
      </c>
      <c r="J942" s="9" t="s">
        <v>1170</v>
      </c>
      <c r="K942" s="9" t="s">
        <v>453</v>
      </c>
      <c r="L942" s="9" t="s">
        <v>1171</v>
      </c>
      <c r="M942" s="9" t="s">
        <v>70</v>
      </c>
      <c r="N942" s="3">
        <v>2</v>
      </c>
      <c r="O942" s="9" t="s">
        <v>53</v>
      </c>
      <c r="P942" s="9" t="s">
        <v>12</v>
      </c>
      <c r="Q942" s="3"/>
      <c r="R942" s="7">
        <v>25.5</v>
      </c>
      <c r="S942" s="7">
        <v>51</v>
      </c>
      <c r="T942" s="7"/>
    </row>
    <row r="943" ht="40" customHeight="1" spans="1:20">
      <c r="A943" s="9" t="s">
        <v>42</v>
      </c>
      <c r="B943" s="9" t="s">
        <v>57</v>
      </c>
      <c r="C943" s="9" t="s">
        <v>44</v>
      </c>
      <c r="D943" s="9" t="s">
        <v>45</v>
      </c>
      <c r="E943" s="3">
        <v>282130</v>
      </c>
      <c r="F943" s="9" t="s">
        <v>46</v>
      </c>
      <c r="G943" s="9" t="s">
        <v>47</v>
      </c>
      <c r="H943" s="9" t="str">
        <f t="shared" si="14"/>
        <v>1G17W8Y7XK</v>
      </c>
      <c r="I943" s="9" t="s">
        <v>1169</v>
      </c>
      <c r="J943" s="9" t="s">
        <v>1170</v>
      </c>
      <c r="K943" s="9" t="s">
        <v>453</v>
      </c>
      <c r="L943" s="9" t="s">
        <v>1171</v>
      </c>
      <c r="M943" s="9" t="s">
        <v>71</v>
      </c>
      <c r="N943" s="3">
        <v>1</v>
      </c>
      <c r="O943" s="9" t="s">
        <v>53</v>
      </c>
      <c r="P943" s="9" t="s">
        <v>12</v>
      </c>
      <c r="Q943" s="3"/>
      <c r="R943" s="7">
        <v>25.5</v>
      </c>
      <c r="S943" s="7">
        <v>25.5</v>
      </c>
      <c r="T943" s="7"/>
    </row>
    <row r="944" ht="40" customHeight="1" spans="1:20">
      <c r="A944" s="9" t="s">
        <v>42</v>
      </c>
      <c r="B944" s="9" t="s">
        <v>57</v>
      </c>
      <c r="C944" s="9" t="s">
        <v>44</v>
      </c>
      <c r="D944" s="9" t="s">
        <v>45</v>
      </c>
      <c r="E944" s="3">
        <v>282130</v>
      </c>
      <c r="F944" s="9" t="s">
        <v>46</v>
      </c>
      <c r="G944" s="9" t="s">
        <v>47</v>
      </c>
      <c r="H944" s="9" t="str">
        <f t="shared" si="14"/>
        <v>1G17W8Y7XK</v>
      </c>
      <c r="I944" s="9" t="s">
        <v>1169</v>
      </c>
      <c r="J944" s="9" t="s">
        <v>1170</v>
      </c>
      <c r="K944" s="9" t="s">
        <v>85</v>
      </c>
      <c r="L944" s="9" t="s">
        <v>1171</v>
      </c>
      <c r="M944" s="9" t="s">
        <v>71</v>
      </c>
      <c r="N944" s="3">
        <v>1</v>
      </c>
      <c r="O944" s="9" t="s">
        <v>53</v>
      </c>
      <c r="P944" s="9" t="s">
        <v>12</v>
      </c>
      <c r="Q944" s="3"/>
      <c r="R944" s="7">
        <v>25.5</v>
      </c>
      <c r="S944" s="7">
        <v>25.5</v>
      </c>
      <c r="T944" s="7"/>
    </row>
    <row r="945" ht="40" customHeight="1" spans="1:20">
      <c r="A945" s="9" t="s">
        <v>42</v>
      </c>
      <c r="B945" s="9" t="s">
        <v>43</v>
      </c>
      <c r="C945" s="9" t="s">
        <v>44</v>
      </c>
      <c r="D945" s="9" t="s">
        <v>45</v>
      </c>
      <c r="E945" s="3">
        <v>282130</v>
      </c>
      <c r="F945" s="9" t="s">
        <v>46</v>
      </c>
      <c r="G945" s="9" t="s">
        <v>47</v>
      </c>
      <c r="H945" s="9" t="str">
        <f t="shared" si="14"/>
        <v>1J110EA09Z</v>
      </c>
      <c r="I945" s="9" t="s">
        <v>1172</v>
      </c>
      <c r="J945" s="9" t="s">
        <v>59</v>
      </c>
      <c r="K945" s="9" t="s">
        <v>60</v>
      </c>
      <c r="L945" s="9" t="s">
        <v>1173</v>
      </c>
      <c r="M945" s="9" t="s">
        <v>257</v>
      </c>
      <c r="N945" s="3">
        <v>1</v>
      </c>
      <c r="O945" s="9" t="s">
        <v>53</v>
      </c>
      <c r="P945" s="9" t="s">
        <v>4</v>
      </c>
      <c r="Q945" s="3"/>
      <c r="R945" s="7">
        <v>120</v>
      </c>
      <c r="S945" s="7">
        <v>120</v>
      </c>
      <c r="T945" s="7"/>
    </row>
    <row r="946" ht="40" customHeight="1" spans="1:20">
      <c r="A946" s="9" t="s">
        <v>42</v>
      </c>
      <c r="B946" s="9" t="s">
        <v>57</v>
      </c>
      <c r="C946" s="9" t="s">
        <v>44</v>
      </c>
      <c r="D946" s="9" t="s">
        <v>45</v>
      </c>
      <c r="E946" s="3">
        <v>282130</v>
      </c>
      <c r="F946" s="9" t="s">
        <v>46</v>
      </c>
      <c r="G946" s="9" t="s">
        <v>47</v>
      </c>
      <c r="H946" s="9" t="str">
        <f t="shared" si="14"/>
        <v>1G18H7Y7WQ</v>
      </c>
      <c r="I946" s="9" t="s">
        <v>1174</v>
      </c>
      <c r="J946" s="9" t="s">
        <v>1175</v>
      </c>
      <c r="K946" s="9" t="s">
        <v>1176</v>
      </c>
      <c r="L946" s="9" t="s">
        <v>1177</v>
      </c>
      <c r="M946" s="9" t="s">
        <v>73</v>
      </c>
      <c r="N946" s="3">
        <v>1</v>
      </c>
      <c r="O946" s="9" t="s">
        <v>53</v>
      </c>
      <c r="P946" s="9" t="s">
        <v>12</v>
      </c>
      <c r="Q946" s="3"/>
      <c r="R946" s="7">
        <v>39</v>
      </c>
      <c r="S946" s="7">
        <v>39</v>
      </c>
      <c r="T946" s="7"/>
    </row>
    <row r="947" ht="40" customHeight="1" spans="1:20">
      <c r="A947" s="9" t="s">
        <v>42</v>
      </c>
      <c r="B947" s="9" t="s">
        <v>43</v>
      </c>
      <c r="C947" s="9" t="s">
        <v>44</v>
      </c>
      <c r="D947" s="9" t="s">
        <v>45</v>
      </c>
      <c r="E947" s="3">
        <v>247427</v>
      </c>
      <c r="F947" s="9" t="s">
        <v>46</v>
      </c>
      <c r="G947" s="9" t="s">
        <v>47</v>
      </c>
      <c r="H947" s="9" t="str">
        <f t="shared" si="14"/>
        <v>1P22J2Y7SR</v>
      </c>
      <c r="I947" s="9" t="s">
        <v>1178</v>
      </c>
      <c r="J947" s="9" t="s">
        <v>1179</v>
      </c>
      <c r="K947" s="9" t="s">
        <v>1180</v>
      </c>
      <c r="L947" s="9" t="s">
        <v>1181</v>
      </c>
      <c r="M947" s="9" t="s">
        <v>52</v>
      </c>
      <c r="N947" s="3">
        <v>1</v>
      </c>
      <c r="O947" s="9" t="s">
        <v>53</v>
      </c>
      <c r="P947" s="9" t="s">
        <v>6</v>
      </c>
      <c r="Q947" s="3"/>
      <c r="R947" s="7">
        <v>156.5</v>
      </c>
      <c r="S947" s="7">
        <v>156.5</v>
      </c>
      <c r="T947" s="7"/>
    </row>
    <row r="948" ht="40" customHeight="1" spans="1:20">
      <c r="A948" s="9" t="s">
        <v>42</v>
      </c>
      <c r="B948" s="9" t="s">
        <v>43</v>
      </c>
      <c r="C948" s="9" t="s">
        <v>44</v>
      </c>
      <c r="D948" s="9" t="s">
        <v>45</v>
      </c>
      <c r="E948" s="3">
        <v>247427</v>
      </c>
      <c r="F948" s="9" t="s">
        <v>46</v>
      </c>
      <c r="G948" s="9" t="s">
        <v>47</v>
      </c>
      <c r="H948" s="9" t="str">
        <f t="shared" si="14"/>
        <v>1P22GTY7SR</v>
      </c>
      <c r="I948" s="9" t="s">
        <v>1182</v>
      </c>
      <c r="J948" s="9" t="s">
        <v>1179</v>
      </c>
      <c r="K948" s="9" t="s">
        <v>1183</v>
      </c>
      <c r="L948" s="9" t="s">
        <v>1184</v>
      </c>
      <c r="M948" s="9" t="s">
        <v>52</v>
      </c>
      <c r="N948" s="3">
        <v>2</v>
      </c>
      <c r="O948" s="9" t="s">
        <v>53</v>
      </c>
      <c r="P948" s="9" t="s">
        <v>6</v>
      </c>
      <c r="Q948" s="3"/>
      <c r="R948" s="7">
        <v>140</v>
      </c>
      <c r="S948" s="7">
        <v>280</v>
      </c>
      <c r="T948" s="7"/>
    </row>
    <row r="949" ht="40" customHeight="1" spans="1:20">
      <c r="A949" s="9" t="s">
        <v>42</v>
      </c>
      <c r="B949" s="9" t="s">
        <v>43</v>
      </c>
      <c r="C949" s="9" t="s">
        <v>44</v>
      </c>
      <c r="D949" s="9" t="s">
        <v>45</v>
      </c>
      <c r="E949" s="3">
        <v>282130</v>
      </c>
      <c r="F949" s="9" t="s">
        <v>46</v>
      </c>
      <c r="G949" s="9" t="s">
        <v>47</v>
      </c>
      <c r="H949" s="9" t="str">
        <f t="shared" si="14"/>
        <v>1P22UFA03J</v>
      </c>
      <c r="I949" s="9" t="s">
        <v>1185</v>
      </c>
      <c r="J949" s="9" t="s">
        <v>868</v>
      </c>
      <c r="K949" s="9" t="s">
        <v>1186</v>
      </c>
      <c r="L949" s="9" t="s">
        <v>1187</v>
      </c>
      <c r="M949" s="9" t="s">
        <v>52</v>
      </c>
      <c r="N949" s="3">
        <v>30</v>
      </c>
      <c r="O949" s="9" t="s">
        <v>53</v>
      </c>
      <c r="P949" s="9" t="s">
        <v>6</v>
      </c>
      <c r="Q949" s="3"/>
      <c r="R949" s="7">
        <v>154.5</v>
      </c>
      <c r="S949" s="7">
        <v>4635</v>
      </c>
      <c r="T949" s="7"/>
    </row>
    <row r="950" ht="40" customHeight="1" spans="1:20">
      <c r="A950" s="9" t="s">
        <v>42</v>
      </c>
      <c r="B950" s="9" t="s">
        <v>43</v>
      </c>
      <c r="C950" s="9" t="s">
        <v>44</v>
      </c>
      <c r="D950" s="9" t="s">
        <v>45</v>
      </c>
      <c r="E950" s="3">
        <v>247426</v>
      </c>
      <c r="F950" s="9" t="s">
        <v>46</v>
      </c>
      <c r="G950" s="9" t="s">
        <v>47</v>
      </c>
      <c r="H950" s="9" t="str">
        <f t="shared" si="14"/>
        <v>1G17KE5872</v>
      </c>
      <c r="I950" s="9" t="s">
        <v>1188</v>
      </c>
      <c r="J950" s="9" t="s">
        <v>269</v>
      </c>
      <c r="K950" s="9" t="s">
        <v>467</v>
      </c>
      <c r="L950" s="9" t="s">
        <v>1189</v>
      </c>
      <c r="M950" s="9" t="s">
        <v>89</v>
      </c>
      <c r="N950" s="3">
        <v>1</v>
      </c>
      <c r="O950" s="9" t="s">
        <v>53</v>
      </c>
      <c r="P950" s="9" t="s">
        <v>11</v>
      </c>
      <c r="Q950" s="3"/>
      <c r="R950" s="7">
        <v>68.5</v>
      </c>
      <c r="S950" s="7">
        <v>68.5</v>
      </c>
      <c r="T950" s="7"/>
    </row>
    <row r="951" ht="40" customHeight="1" spans="1:20">
      <c r="A951" s="9" t="s">
        <v>42</v>
      </c>
      <c r="B951" s="9" t="s">
        <v>43</v>
      </c>
      <c r="C951" s="9" t="s">
        <v>44</v>
      </c>
      <c r="D951" s="9" t="s">
        <v>45</v>
      </c>
      <c r="E951" s="3">
        <v>282130</v>
      </c>
      <c r="F951" s="9" t="s">
        <v>46</v>
      </c>
      <c r="G951" s="9" t="s">
        <v>47</v>
      </c>
      <c r="H951" s="9" t="str">
        <f t="shared" si="14"/>
        <v>1G1811Y87D</v>
      </c>
      <c r="I951" s="9" t="s">
        <v>1190</v>
      </c>
      <c r="J951" s="9" t="s">
        <v>701</v>
      </c>
      <c r="K951" s="9" t="s">
        <v>702</v>
      </c>
      <c r="L951" s="9" t="s">
        <v>1191</v>
      </c>
      <c r="M951" s="9" t="s">
        <v>89</v>
      </c>
      <c r="N951" s="3">
        <v>1</v>
      </c>
      <c r="O951" s="9" t="s">
        <v>53</v>
      </c>
      <c r="P951" s="9" t="s">
        <v>17</v>
      </c>
      <c r="Q951" s="3"/>
      <c r="R951" s="7">
        <v>102</v>
      </c>
      <c r="S951" s="7">
        <v>102</v>
      </c>
      <c r="T951" s="7"/>
    </row>
    <row r="952" ht="40" customHeight="1" spans="1:20">
      <c r="A952" s="9" t="s">
        <v>42</v>
      </c>
      <c r="B952" s="9" t="s">
        <v>43</v>
      </c>
      <c r="C952" s="9" t="s">
        <v>44</v>
      </c>
      <c r="D952" s="9" t="s">
        <v>45</v>
      </c>
      <c r="E952" s="3">
        <v>282130</v>
      </c>
      <c r="F952" s="9" t="s">
        <v>46</v>
      </c>
      <c r="G952" s="9" t="s">
        <v>47</v>
      </c>
      <c r="H952" s="9" t="str">
        <f t="shared" si="14"/>
        <v>1G1811Y87D</v>
      </c>
      <c r="I952" s="9" t="s">
        <v>1190</v>
      </c>
      <c r="J952" s="9" t="s">
        <v>701</v>
      </c>
      <c r="K952" s="9" t="s">
        <v>702</v>
      </c>
      <c r="L952" s="9" t="s">
        <v>1191</v>
      </c>
      <c r="M952" s="9" t="s">
        <v>64</v>
      </c>
      <c r="N952" s="3">
        <v>1</v>
      </c>
      <c r="O952" s="9" t="s">
        <v>53</v>
      </c>
      <c r="P952" s="9" t="s">
        <v>17</v>
      </c>
      <c r="Q952" s="3"/>
      <c r="R952" s="7">
        <v>102</v>
      </c>
      <c r="S952" s="7">
        <v>102</v>
      </c>
      <c r="T952" s="7"/>
    </row>
    <row r="953" ht="40" customHeight="1" spans="1:20">
      <c r="A953" s="9" t="s">
        <v>42</v>
      </c>
      <c r="B953" s="9" t="s">
        <v>43</v>
      </c>
      <c r="C953" s="9" t="s">
        <v>44</v>
      </c>
      <c r="D953" s="9" t="s">
        <v>45</v>
      </c>
      <c r="E953" s="3">
        <v>282130</v>
      </c>
      <c r="F953" s="9" t="s">
        <v>46</v>
      </c>
      <c r="G953" s="9" t="s">
        <v>47</v>
      </c>
      <c r="H953" s="9" t="str">
        <f t="shared" si="14"/>
        <v>1G1811Y87D</v>
      </c>
      <c r="I953" s="9" t="s">
        <v>1190</v>
      </c>
      <c r="J953" s="9" t="s">
        <v>701</v>
      </c>
      <c r="K953" s="9" t="s">
        <v>648</v>
      </c>
      <c r="L953" s="9" t="s">
        <v>1191</v>
      </c>
      <c r="M953" s="9" t="s">
        <v>89</v>
      </c>
      <c r="N953" s="3">
        <v>1</v>
      </c>
      <c r="O953" s="9" t="s">
        <v>53</v>
      </c>
      <c r="P953" s="9" t="s">
        <v>17</v>
      </c>
      <c r="Q953" s="3"/>
      <c r="R953" s="7">
        <v>102</v>
      </c>
      <c r="S953" s="7">
        <v>102</v>
      </c>
      <c r="T953" s="7"/>
    </row>
    <row r="954" ht="40" customHeight="1" spans="1:20">
      <c r="A954" s="9" t="s">
        <v>42</v>
      </c>
      <c r="B954" s="9" t="s">
        <v>43</v>
      </c>
      <c r="C954" s="9" t="s">
        <v>44</v>
      </c>
      <c r="D954" s="9" t="s">
        <v>45</v>
      </c>
      <c r="E954" s="3">
        <v>282130</v>
      </c>
      <c r="F954" s="9" t="s">
        <v>46</v>
      </c>
      <c r="G954" s="9" t="s">
        <v>47</v>
      </c>
      <c r="H954" s="9" t="str">
        <f t="shared" si="14"/>
        <v>1G1811Y87D</v>
      </c>
      <c r="I954" s="9" t="s">
        <v>1190</v>
      </c>
      <c r="J954" s="9" t="s">
        <v>701</v>
      </c>
      <c r="K954" s="9" t="s">
        <v>648</v>
      </c>
      <c r="L954" s="9" t="s">
        <v>1191</v>
      </c>
      <c r="M954" s="9" t="s">
        <v>103</v>
      </c>
      <c r="N954" s="3">
        <v>1</v>
      </c>
      <c r="O954" s="9" t="s">
        <v>53</v>
      </c>
      <c r="P954" s="9" t="s">
        <v>17</v>
      </c>
      <c r="Q954" s="3"/>
      <c r="R954" s="7">
        <v>102</v>
      </c>
      <c r="S954" s="7">
        <v>102</v>
      </c>
      <c r="T954" s="7"/>
    </row>
    <row r="955" ht="40" customHeight="1" spans="1:20">
      <c r="A955" s="9" t="s">
        <v>42</v>
      </c>
      <c r="B955" s="9" t="s">
        <v>43</v>
      </c>
      <c r="C955" s="9" t="s">
        <v>44</v>
      </c>
      <c r="D955" s="9" t="s">
        <v>45</v>
      </c>
      <c r="E955" s="3">
        <v>282130</v>
      </c>
      <c r="F955" s="9" t="s">
        <v>46</v>
      </c>
      <c r="G955" s="9" t="s">
        <v>47</v>
      </c>
      <c r="H955" s="9" t="str">
        <f t="shared" si="14"/>
        <v>1G1811Y87D</v>
      </c>
      <c r="I955" s="9" t="s">
        <v>1190</v>
      </c>
      <c r="J955" s="9" t="s">
        <v>701</v>
      </c>
      <c r="K955" s="9" t="s">
        <v>648</v>
      </c>
      <c r="L955" s="9" t="s">
        <v>1191</v>
      </c>
      <c r="M955" s="9" t="s">
        <v>141</v>
      </c>
      <c r="N955" s="3">
        <v>1</v>
      </c>
      <c r="O955" s="9" t="s">
        <v>53</v>
      </c>
      <c r="P955" s="9" t="s">
        <v>17</v>
      </c>
      <c r="Q955" s="3"/>
      <c r="R955" s="7">
        <v>102</v>
      </c>
      <c r="S955" s="7">
        <v>102</v>
      </c>
      <c r="T955" s="7"/>
    </row>
    <row r="956" ht="40" customHeight="1" spans="1:20">
      <c r="A956" s="9" t="s">
        <v>42</v>
      </c>
      <c r="B956" s="9" t="s">
        <v>43</v>
      </c>
      <c r="C956" s="9" t="s">
        <v>44</v>
      </c>
      <c r="D956" s="9" t="s">
        <v>45</v>
      </c>
      <c r="E956" s="3">
        <v>247426</v>
      </c>
      <c r="F956" s="9" t="s">
        <v>46</v>
      </c>
      <c r="G956" s="9" t="s">
        <v>47</v>
      </c>
      <c r="H956" s="9" t="str">
        <f t="shared" si="14"/>
        <v>1G1701Y7Z1</v>
      </c>
      <c r="I956" s="9" t="s">
        <v>1192</v>
      </c>
      <c r="J956" s="9" t="s">
        <v>1193</v>
      </c>
      <c r="K956" s="9" t="s">
        <v>85</v>
      </c>
      <c r="L956" s="9" t="s">
        <v>1194</v>
      </c>
      <c r="M956" s="9" t="s">
        <v>71</v>
      </c>
      <c r="N956" s="3">
        <v>1</v>
      </c>
      <c r="O956" s="9" t="s">
        <v>53</v>
      </c>
      <c r="P956" s="9" t="s">
        <v>5</v>
      </c>
      <c r="Q956" s="3"/>
      <c r="R956" s="7">
        <v>147</v>
      </c>
      <c r="S956" s="7">
        <v>147</v>
      </c>
      <c r="T956" s="7"/>
    </row>
    <row r="957" ht="40" customHeight="1" spans="1:20">
      <c r="A957" s="9" t="s">
        <v>42</v>
      </c>
      <c r="B957" s="9" t="s">
        <v>43</v>
      </c>
      <c r="C957" s="9" t="s">
        <v>44</v>
      </c>
      <c r="D957" s="9" t="s">
        <v>45</v>
      </c>
      <c r="E957" s="3">
        <v>247426</v>
      </c>
      <c r="F957" s="9" t="s">
        <v>46</v>
      </c>
      <c r="G957" s="9" t="s">
        <v>47</v>
      </c>
      <c r="H957" s="9" t="str">
        <f t="shared" si="14"/>
        <v>1G17EJY6VW</v>
      </c>
      <c r="I957" s="9" t="s">
        <v>1195</v>
      </c>
      <c r="J957" s="9" t="s">
        <v>433</v>
      </c>
      <c r="K957" s="9" t="s">
        <v>1196</v>
      </c>
      <c r="L957" s="9" t="s">
        <v>1197</v>
      </c>
      <c r="M957" s="9" t="s">
        <v>102</v>
      </c>
      <c r="N957" s="3">
        <v>1</v>
      </c>
      <c r="O957" s="9" t="s">
        <v>53</v>
      </c>
      <c r="P957" s="9" t="s">
        <v>22</v>
      </c>
      <c r="Q957" s="3"/>
      <c r="R957" s="7">
        <v>57</v>
      </c>
      <c r="S957" s="7">
        <v>57</v>
      </c>
      <c r="T957" s="7"/>
    </row>
    <row r="958" ht="40" customHeight="1" spans="1:20">
      <c r="A958" s="9" t="s">
        <v>42</v>
      </c>
      <c r="B958" s="9" t="s">
        <v>43</v>
      </c>
      <c r="C958" s="9" t="s">
        <v>44</v>
      </c>
      <c r="D958" s="9" t="s">
        <v>45</v>
      </c>
      <c r="E958" s="3">
        <v>247426</v>
      </c>
      <c r="F958" s="9" t="s">
        <v>46</v>
      </c>
      <c r="G958" s="9" t="s">
        <v>47</v>
      </c>
      <c r="H958" s="9" t="str">
        <f t="shared" si="14"/>
        <v>1G17EJY6VW</v>
      </c>
      <c r="I958" s="9" t="s">
        <v>1195</v>
      </c>
      <c r="J958" s="9" t="s">
        <v>433</v>
      </c>
      <c r="K958" s="9" t="s">
        <v>85</v>
      </c>
      <c r="L958" s="9" t="s">
        <v>1197</v>
      </c>
      <c r="M958" s="9" t="s">
        <v>89</v>
      </c>
      <c r="N958" s="3">
        <v>1</v>
      </c>
      <c r="O958" s="9" t="s">
        <v>53</v>
      </c>
      <c r="P958" s="9" t="s">
        <v>22</v>
      </c>
      <c r="Q958" s="3"/>
      <c r="R958" s="7">
        <v>57</v>
      </c>
      <c r="S958" s="7">
        <v>57</v>
      </c>
      <c r="T958" s="7"/>
    </row>
    <row r="959" ht="40" customHeight="1" spans="1:20">
      <c r="A959" s="9" t="s">
        <v>42</v>
      </c>
      <c r="B959" s="9" t="s">
        <v>43</v>
      </c>
      <c r="C959" s="9" t="s">
        <v>44</v>
      </c>
      <c r="D959" s="9" t="s">
        <v>45</v>
      </c>
      <c r="E959" s="3">
        <v>247426</v>
      </c>
      <c r="F959" s="9" t="s">
        <v>46</v>
      </c>
      <c r="G959" s="9" t="s">
        <v>47</v>
      </c>
      <c r="H959" s="9" t="str">
        <f t="shared" si="14"/>
        <v>1U127QZU32</v>
      </c>
      <c r="I959" s="9" t="s">
        <v>1198</v>
      </c>
      <c r="J959" s="9" t="s">
        <v>1199</v>
      </c>
      <c r="K959" s="9" t="s">
        <v>85</v>
      </c>
      <c r="L959" s="9" t="s">
        <v>1200</v>
      </c>
      <c r="M959" s="9" t="s">
        <v>256</v>
      </c>
      <c r="N959" s="3">
        <v>1</v>
      </c>
      <c r="O959" s="9" t="s">
        <v>53</v>
      </c>
      <c r="P959" s="9" t="s">
        <v>3</v>
      </c>
      <c r="Q959" s="3"/>
      <c r="R959" s="7">
        <v>79</v>
      </c>
      <c r="S959" s="7">
        <v>79</v>
      </c>
      <c r="T959" s="7"/>
    </row>
    <row r="960" ht="40" customHeight="1" spans="1:20">
      <c r="A960" s="9" t="s">
        <v>42</v>
      </c>
      <c r="B960" s="9" t="s">
        <v>43</v>
      </c>
      <c r="C960" s="9" t="s">
        <v>44</v>
      </c>
      <c r="D960" s="9" t="s">
        <v>45</v>
      </c>
      <c r="E960" s="3">
        <v>247426</v>
      </c>
      <c r="F960" s="9" t="s">
        <v>46</v>
      </c>
      <c r="G960" s="9" t="s">
        <v>47</v>
      </c>
      <c r="H960" s="9" t="str">
        <f t="shared" si="14"/>
        <v>1G17AWY7SK</v>
      </c>
      <c r="I960" s="9" t="s">
        <v>1201</v>
      </c>
      <c r="J960" s="9" t="s">
        <v>1019</v>
      </c>
      <c r="K960" s="9" t="s">
        <v>1202</v>
      </c>
      <c r="L960" s="9" t="s">
        <v>1203</v>
      </c>
      <c r="M960" s="9" t="s">
        <v>62</v>
      </c>
      <c r="N960" s="3">
        <v>2</v>
      </c>
      <c r="O960" s="9" t="s">
        <v>53</v>
      </c>
      <c r="P960" s="9" t="s">
        <v>22</v>
      </c>
      <c r="Q960" s="3"/>
      <c r="R960" s="7">
        <v>63</v>
      </c>
      <c r="S960" s="7">
        <v>126</v>
      </c>
      <c r="T960" s="7"/>
    </row>
    <row r="961" ht="40" customHeight="1" spans="1:20">
      <c r="A961" s="9" t="s">
        <v>42</v>
      </c>
      <c r="B961" s="9" t="s">
        <v>43</v>
      </c>
      <c r="C961" s="9" t="s">
        <v>44</v>
      </c>
      <c r="D961" s="9" t="s">
        <v>45</v>
      </c>
      <c r="E961" s="3">
        <v>247426</v>
      </c>
      <c r="F961" s="9" t="s">
        <v>46</v>
      </c>
      <c r="G961" s="9" t="s">
        <v>47</v>
      </c>
      <c r="H961" s="9" t="str">
        <f t="shared" si="14"/>
        <v>1G17AWY7SK</v>
      </c>
      <c r="I961" s="9" t="s">
        <v>1201</v>
      </c>
      <c r="J961" s="9" t="s">
        <v>1019</v>
      </c>
      <c r="K961" s="9" t="s">
        <v>1202</v>
      </c>
      <c r="L961" s="9" t="s">
        <v>1203</v>
      </c>
      <c r="M961" s="9" t="s">
        <v>64</v>
      </c>
      <c r="N961" s="3">
        <v>1</v>
      </c>
      <c r="O961" s="9" t="s">
        <v>53</v>
      </c>
      <c r="P961" s="9" t="s">
        <v>22</v>
      </c>
      <c r="Q961" s="3"/>
      <c r="R961" s="7">
        <v>63</v>
      </c>
      <c r="S961" s="7">
        <v>63</v>
      </c>
      <c r="T961" s="7"/>
    </row>
    <row r="962" ht="40" customHeight="1" spans="1:20">
      <c r="A962" s="9" t="s">
        <v>42</v>
      </c>
      <c r="B962" s="9" t="s">
        <v>43</v>
      </c>
      <c r="C962" s="9" t="s">
        <v>44</v>
      </c>
      <c r="D962" s="9" t="s">
        <v>45</v>
      </c>
      <c r="E962" s="3">
        <v>247426</v>
      </c>
      <c r="F962" s="9" t="s">
        <v>46</v>
      </c>
      <c r="G962" s="9" t="s">
        <v>47</v>
      </c>
      <c r="H962" s="9" t="str">
        <f t="shared" si="14"/>
        <v>1G17GTY817</v>
      </c>
      <c r="I962" s="9" t="s">
        <v>1204</v>
      </c>
      <c r="J962" s="9" t="s">
        <v>941</v>
      </c>
      <c r="K962" s="9" t="s">
        <v>1205</v>
      </c>
      <c r="L962" s="9" t="s">
        <v>1206</v>
      </c>
      <c r="M962" s="9" t="s">
        <v>62</v>
      </c>
      <c r="N962" s="3">
        <v>1</v>
      </c>
      <c r="O962" s="9" t="s">
        <v>53</v>
      </c>
      <c r="P962" s="9" t="s">
        <v>22</v>
      </c>
      <c r="Q962" s="3"/>
      <c r="R962" s="7">
        <v>75</v>
      </c>
      <c r="S962" s="7">
        <v>75</v>
      </c>
      <c r="T962" s="7"/>
    </row>
    <row r="963" ht="40" customHeight="1" spans="1:20">
      <c r="A963" s="9" t="s">
        <v>42</v>
      </c>
      <c r="B963" s="9" t="s">
        <v>43</v>
      </c>
      <c r="C963" s="9" t="s">
        <v>44</v>
      </c>
      <c r="D963" s="9" t="s">
        <v>45</v>
      </c>
      <c r="E963" s="3">
        <v>247426</v>
      </c>
      <c r="F963" s="9" t="s">
        <v>46</v>
      </c>
      <c r="G963" s="9" t="s">
        <v>47</v>
      </c>
      <c r="H963" s="9" t="str">
        <f t="shared" si="14"/>
        <v>1G17GTY817</v>
      </c>
      <c r="I963" s="9" t="s">
        <v>1204</v>
      </c>
      <c r="J963" s="9" t="s">
        <v>941</v>
      </c>
      <c r="K963" s="9" t="s">
        <v>1205</v>
      </c>
      <c r="L963" s="9" t="s">
        <v>1206</v>
      </c>
      <c r="M963" s="9" t="s">
        <v>89</v>
      </c>
      <c r="N963" s="3">
        <v>2</v>
      </c>
      <c r="O963" s="9" t="s">
        <v>53</v>
      </c>
      <c r="P963" s="9" t="s">
        <v>22</v>
      </c>
      <c r="Q963" s="3"/>
      <c r="R963" s="7">
        <v>75</v>
      </c>
      <c r="S963" s="7">
        <v>150</v>
      </c>
      <c r="T963" s="7"/>
    </row>
    <row r="964" ht="40" customHeight="1" spans="1:20">
      <c r="A964" s="9" t="s">
        <v>42</v>
      </c>
      <c r="B964" s="9" t="s">
        <v>43</v>
      </c>
      <c r="C964" s="9" t="s">
        <v>44</v>
      </c>
      <c r="D964" s="9" t="s">
        <v>45</v>
      </c>
      <c r="E964" s="3">
        <v>247426</v>
      </c>
      <c r="F964" s="9" t="s">
        <v>46</v>
      </c>
      <c r="G964" s="9" t="s">
        <v>47</v>
      </c>
      <c r="H964" s="9" t="str">
        <f t="shared" ref="H964:H980" si="15">CONCATENATE(I964,J964)</f>
        <v>1G17GTY817</v>
      </c>
      <c r="I964" s="9" t="s">
        <v>1204</v>
      </c>
      <c r="J964" s="9" t="s">
        <v>941</v>
      </c>
      <c r="K964" s="9" t="s">
        <v>1205</v>
      </c>
      <c r="L964" s="9" t="s">
        <v>1206</v>
      </c>
      <c r="M964" s="9" t="s">
        <v>63</v>
      </c>
      <c r="N964" s="3">
        <v>1</v>
      </c>
      <c r="O964" s="9" t="s">
        <v>53</v>
      </c>
      <c r="P964" s="9" t="s">
        <v>22</v>
      </c>
      <c r="Q964" s="3"/>
      <c r="R964" s="7">
        <v>75</v>
      </c>
      <c r="S964" s="7">
        <v>75</v>
      </c>
      <c r="T964" s="7"/>
    </row>
    <row r="965" ht="40" customHeight="1" spans="1:20">
      <c r="A965" s="9" t="s">
        <v>42</v>
      </c>
      <c r="B965" s="9" t="s">
        <v>57</v>
      </c>
      <c r="C965" s="9" t="s">
        <v>44</v>
      </c>
      <c r="D965" s="9" t="s">
        <v>45</v>
      </c>
      <c r="E965" s="3">
        <v>282130</v>
      </c>
      <c r="F965" s="9" t="s">
        <v>46</v>
      </c>
      <c r="G965" s="9" t="s">
        <v>47</v>
      </c>
      <c r="H965" s="9" t="str">
        <f t="shared" si="15"/>
        <v>1G17U0Y7VP</v>
      </c>
      <c r="I965" s="9" t="s">
        <v>1207</v>
      </c>
      <c r="J965" s="9" t="s">
        <v>82</v>
      </c>
      <c r="K965" s="9" t="s">
        <v>85</v>
      </c>
      <c r="L965" s="9" t="s">
        <v>1208</v>
      </c>
      <c r="M965" s="9" t="s">
        <v>70</v>
      </c>
      <c r="N965" s="3">
        <v>1</v>
      </c>
      <c r="O965" s="9" t="s">
        <v>53</v>
      </c>
      <c r="P965" s="9" t="s">
        <v>14</v>
      </c>
      <c r="Q965" s="3"/>
      <c r="R965" s="7">
        <v>68.5</v>
      </c>
      <c r="S965" s="7">
        <v>68.5</v>
      </c>
      <c r="T965" s="7"/>
    </row>
    <row r="966" ht="40" customHeight="1" spans="1:20">
      <c r="A966" s="9" t="s">
        <v>42</v>
      </c>
      <c r="B966" s="9" t="s">
        <v>57</v>
      </c>
      <c r="C966" s="9" t="s">
        <v>44</v>
      </c>
      <c r="D966" s="9" t="s">
        <v>45</v>
      </c>
      <c r="E966" s="3">
        <v>282130</v>
      </c>
      <c r="F966" s="9" t="s">
        <v>46</v>
      </c>
      <c r="G966" s="9" t="s">
        <v>47</v>
      </c>
      <c r="H966" s="9" t="str">
        <f t="shared" si="15"/>
        <v>1G17U0Y7VP</v>
      </c>
      <c r="I966" s="9" t="s">
        <v>1207</v>
      </c>
      <c r="J966" s="9" t="s">
        <v>82</v>
      </c>
      <c r="K966" s="9" t="s">
        <v>85</v>
      </c>
      <c r="L966" s="9" t="s">
        <v>1208</v>
      </c>
      <c r="M966" s="9" t="s">
        <v>71</v>
      </c>
      <c r="N966" s="3">
        <v>2</v>
      </c>
      <c r="O966" s="9" t="s">
        <v>53</v>
      </c>
      <c r="P966" s="9" t="s">
        <v>14</v>
      </c>
      <c r="Q966" s="3"/>
      <c r="R966" s="7">
        <v>68.5</v>
      </c>
      <c r="S966" s="7">
        <v>137</v>
      </c>
      <c r="T966" s="7"/>
    </row>
    <row r="967" ht="40" customHeight="1" spans="1:20">
      <c r="A967" s="9" t="s">
        <v>42</v>
      </c>
      <c r="B967" s="9" t="s">
        <v>57</v>
      </c>
      <c r="C967" s="9" t="s">
        <v>44</v>
      </c>
      <c r="D967" s="9" t="s">
        <v>45</v>
      </c>
      <c r="E967" s="3">
        <v>282130</v>
      </c>
      <c r="F967" s="9" t="s">
        <v>46</v>
      </c>
      <c r="G967" s="9" t="s">
        <v>47</v>
      </c>
      <c r="H967" s="9" t="str">
        <f t="shared" si="15"/>
        <v>1G17U0Y7VP</v>
      </c>
      <c r="I967" s="9" t="s">
        <v>1207</v>
      </c>
      <c r="J967" s="9" t="s">
        <v>82</v>
      </c>
      <c r="K967" s="9" t="s">
        <v>85</v>
      </c>
      <c r="L967" s="9" t="s">
        <v>1208</v>
      </c>
      <c r="M967" s="9" t="s">
        <v>72</v>
      </c>
      <c r="N967" s="3">
        <v>2</v>
      </c>
      <c r="O967" s="9" t="s">
        <v>53</v>
      </c>
      <c r="P967" s="9" t="s">
        <v>14</v>
      </c>
      <c r="Q967" s="3"/>
      <c r="R967" s="7">
        <v>68.5</v>
      </c>
      <c r="S967" s="7">
        <v>137</v>
      </c>
      <c r="T967" s="7"/>
    </row>
    <row r="968" ht="40" customHeight="1" spans="1:20">
      <c r="A968" s="9" t="s">
        <v>42</v>
      </c>
      <c r="B968" s="9" t="s">
        <v>65</v>
      </c>
      <c r="C968" s="9" t="s">
        <v>44</v>
      </c>
      <c r="D968" s="9" t="s">
        <v>45</v>
      </c>
      <c r="E968" s="3">
        <v>282130</v>
      </c>
      <c r="F968" s="9" t="s">
        <v>46</v>
      </c>
      <c r="G968" s="9" t="s">
        <v>47</v>
      </c>
      <c r="H968" s="9" t="str">
        <f t="shared" si="15"/>
        <v>1J10ZMA05Y</v>
      </c>
      <c r="I968" s="9" t="s">
        <v>1209</v>
      </c>
      <c r="J968" s="9" t="s">
        <v>1210</v>
      </c>
      <c r="K968" s="9" t="s">
        <v>552</v>
      </c>
      <c r="L968" s="9" t="s">
        <v>1211</v>
      </c>
      <c r="M968" s="9" t="s">
        <v>213</v>
      </c>
      <c r="N968" s="3">
        <v>1</v>
      </c>
      <c r="O968" s="9" t="s">
        <v>53</v>
      </c>
      <c r="P968" s="9" t="s">
        <v>4</v>
      </c>
      <c r="Q968" s="3"/>
      <c r="R968" s="7">
        <v>120</v>
      </c>
      <c r="S968" s="7">
        <v>120</v>
      </c>
      <c r="T968" s="7"/>
    </row>
    <row r="969" ht="40" customHeight="1" spans="1:20">
      <c r="A969" s="9" t="s">
        <v>42</v>
      </c>
      <c r="B969" s="9" t="s">
        <v>65</v>
      </c>
      <c r="C969" s="9" t="s">
        <v>44</v>
      </c>
      <c r="D969" s="9" t="s">
        <v>45</v>
      </c>
      <c r="E969" s="3">
        <v>282130</v>
      </c>
      <c r="F969" s="9" t="s">
        <v>46</v>
      </c>
      <c r="G969" s="9" t="s">
        <v>47</v>
      </c>
      <c r="H969" s="9" t="str">
        <f t="shared" si="15"/>
        <v>1J10ZMA05Y</v>
      </c>
      <c r="I969" s="9" t="s">
        <v>1209</v>
      </c>
      <c r="J969" s="9" t="s">
        <v>1210</v>
      </c>
      <c r="K969" s="9" t="s">
        <v>552</v>
      </c>
      <c r="L969" s="9" t="s">
        <v>1211</v>
      </c>
      <c r="M969" s="9" t="s">
        <v>258</v>
      </c>
      <c r="N969" s="3">
        <v>1</v>
      </c>
      <c r="O969" s="9" t="s">
        <v>53</v>
      </c>
      <c r="P969" s="9" t="s">
        <v>4</v>
      </c>
      <c r="Q969" s="3"/>
      <c r="R969" s="7">
        <v>120</v>
      </c>
      <c r="S969" s="7">
        <v>120</v>
      </c>
      <c r="T969" s="7"/>
    </row>
    <row r="970" ht="40" customHeight="1" spans="1:20">
      <c r="A970" s="9" t="s">
        <v>42</v>
      </c>
      <c r="B970" s="9" t="s">
        <v>65</v>
      </c>
      <c r="C970" s="9" t="s">
        <v>44</v>
      </c>
      <c r="D970" s="9" t="s">
        <v>45</v>
      </c>
      <c r="E970" s="3">
        <v>282130</v>
      </c>
      <c r="F970" s="9" t="s">
        <v>46</v>
      </c>
      <c r="G970" s="9" t="s">
        <v>47</v>
      </c>
      <c r="H970" s="9" t="str">
        <f t="shared" si="15"/>
        <v>1J10ZNA05T</v>
      </c>
      <c r="I970" s="9" t="s">
        <v>1212</v>
      </c>
      <c r="J970" s="9" t="s">
        <v>555</v>
      </c>
      <c r="K970" s="9" t="s">
        <v>60</v>
      </c>
      <c r="L970" s="9" t="s">
        <v>1213</v>
      </c>
      <c r="M970" s="9" t="s">
        <v>257</v>
      </c>
      <c r="N970" s="3">
        <v>1</v>
      </c>
      <c r="O970" s="9" t="s">
        <v>53</v>
      </c>
      <c r="P970" s="9" t="s">
        <v>4</v>
      </c>
      <c r="Q970" s="3"/>
      <c r="R970" s="7">
        <v>102</v>
      </c>
      <c r="S970" s="7">
        <v>102</v>
      </c>
      <c r="T970" s="7"/>
    </row>
    <row r="971" ht="40" customHeight="1" spans="1:20">
      <c r="A971" s="9" t="s">
        <v>42</v>
      </c>
      <c r="B971" s="9" t="s">
        <v>65</v>
      </c>
      <c r="C971" s="9" t="s">
        <v>44</v>
      </c>
      <c r="D971" s="9" t="s">
        <v>45</v>
      </c>
      <c r="E971" s="3">
        <v>282130</v>
      </c>
      <c r="F971" s="9" t="s">
        <v>46</v>
      </c>
      <c r="G971" s="9" t="s">
        <v>47</v>
      </c>
      <c r="H971" s="9" t="str">
        <f t="shared" si="15"/>
        <v>1J10ZNA05T</v>
      </c>
      <c r="I971" s="9" t="s">
        <v>1212</v>
      </c>
      <c r="J971" s="9" t="s">
        <v>555</v>
      </c>
      <c r="K971" s="9" t="s">
        <v>60</v>
      </c>
      <c r="L971" s="9" t="s">
        <v>1213</v>
      </c>
      <c r="M971" s="9" t="s">
        <v>213</v>
      </c>
      <c r="N971" s="3">
        <v>1</v>
      </c>
      <c r="O971" s="9" t="s">
        <v>53</v>
      </c>
      <c r="P971" s="9" t="s">
        <v>4</v>
      </c>
      <c r="Q971" s="3"/>
      <c r="R971" s="7">
        <v>102</v>
      </c>
      <c r="S971" s="7">
        <v>102</v>
      </c>
      <c r="T971" s="7"/>
    </row>
    <row r="972" ht="40" customHeight="1" spans="1:20">
      <c r="A972" s="9" t="s">
        <v>42</v>
      </c>
      <c r="B972" s="9" t="s">
        <v>57</v>
      </c>
      <c r="C972" s="9" t="s">
        <v>44</v>
      </c>
      <c r="D972" s="9" t="s">
        <v>45</v>
      </c>
      <c r="E972" s="3">
        <v>282130</v>
      </c>
      <c r="F972" s="9" t="s">
        <v>46</v>
      </c>
      <c r="G972" s="9" t="s">
        <v>47</v>
      </c>
      <c r="H972" s="9" t="str">
        <f t="shared" si="15"/>
        <v>1G18CSA014</v>
      </c>
      <c r="I972" s="9" t="s">
        <v>1214</v>
      </c>
      <c r="J972" s="9" t="s">
        <v>588</v>
      </c>
      <c r="K972" s="9" t="s">
        <v>589</v>
      </c>
      <c r="L972" s="9" t="s">
        <v>1215</v>
      </c>
      <c r="M972" s="9" t="s">
        <v>102</v>
      </c>
      <c r="N972" s="3">
        <v>1</v>
      </c>
      <c r="O972" s="9" t="s">
        <v>53</v>
      </c>
      <c r="P972" s="9" t="s">
        <v>15</v>
      </c>
      <c r="Q972" s="3"/>
      <c r="R972" s="7">
        <v>133.5</v>
      </c>
      <c r="S972" s="7">
        <v>133.5</v>
      </c>
      <c r="T972" s="7"/>
    </row>
    <row r="973" ht="40" customHeight="1" spans="1:20">
      <c r="A973" s="9" t="s">
        <v>42</v>
      </c>
      <c r="B973" s="9" t="s">
        <v>57</v>
      </c>
      <c r="C973" s="9" t="s">
        <v>44</v>
      </c>
      <c r="D973" s="9" t="s">
        <v>45</v>
      </c>
      <c r="E973" s="3">
        <v>282130</v>
      </c>
      <c r="F973" s="9" t="s">
        <v>46</v>
      </c>
      <c r="G973" s="9" t="s">
        <v>47</v>
      </c>
      <c r="H973" s="9" t="str">
        <f t="shared" si="15"/>
        <v>1G18CSA014</v>
      </c>
      <c r="I973" s="9" t="s">
        <v>1214</v>
      </c>
      <c r="J973" s="9" t="s">
        <v>588</v>
      </c>
      <c r="K973" s="9" t="s">
        <v>589</v>
      </c>
      <c r="L973" s="9" t="s">
        <v>1215</v>
      </c>
      <c r="M973" s="9" t="s">
        <v>62</v>
      </c>
      <c r="N973" s="3">
        <v>2</v>
      </c>
      <c r="O973" s="9" t="s">
        <v>53</v>
      </c>
      <c r="P973" s="9" t="s">
        <v>15</v>
      </c>
      <c r="Q973" s="3"/>
      <c r="R973" s="7">
        <v>133.5</v>
      </c>
      <c r="S973" s="7">
        <v>267</v>
      </c>
      <c r="T973" s="7"/>
    </row>
    <row r="974" ht="40" customHeight="1" spans="1:20">
      <c r="A974" s="9" t="s">
        <v>42</v>
      </c>
      <c r="B974" s="9" t="s">
        <v>173</v>
      </c>
      <c r="C974" s="9" t="s">
        <v>44</v>
      </c>
      <c r="D974" s="9" t="s">
        <v>45</v>
      </c>
      <c r="E974" s="3">
        <v>282130</v>
      </c>
      <c r="F974" s="9" t="s">
        <v>46</v>
      </c>
      <c r="G974" s="9" t="s">
        <v>47</v>
      </c>
      <c r="H974" s="9" t="str">
        <f t="shared" si="15"/>
        <v>1G18CSA014</v>
      </c>
      <c r="I974" s="9" t="s">
        <v>1214</v>
      </c>
      <c r="J974" s="9" t="s">
        <v>588</v>
      </c>
      <c r="K974" s="9" t="s">
        <v>589</v>
      </c>
      <c r="L974" s="9" t="s">
        <v>1215</v>
      </c>
      <c r="M974" s="9" t="s">
        <v>89</v>
      </c>
      <c r="N974" s="3">
        <v>1</v>
      </c>
      <c r="O974" s="9" t="s">
        <v>53</v>
      </c>
      <c r="P974" s="9" t="s">
        <v>15</v>
      </c>
      <c r="Q974" s="3"/>
      <c r="R974" s="7">
        <v>133.5</v>
      </c>
      <c r="S974" s="7">
        <v>133.5</v>
      </c>
      <c r="T974" s="7"/>
    </row>
    <row r="975" ht="40" customHeight="1" spans="1:20">
      <c r="A975" s="9" t="s">
        <v>42</v>
      </c>
      <c r="B975" s="9" t="s">
        <v>57</v>
      </c>
      <c r="C975" s="9" t="s">
        <v>44</v>
      </c>
      <c r="D975" s="9" t="s">
        <v>45</v>
      </c>
      <c r="E975" s="3">
        <v>282130</v>
      </c>
      <c r="F975" s="9" t="s">
        <v>46</v>
      </c>
      <c r="G975" s="9" t="s">
        <v>47</v>
      </c>
      <c r="H975" s="9" t="str">
        <f t="shared" si="15"/>
        <v>1G18CSA014</v>
      </c>
      <c r="I975" s="9" t="s">
        <v>1214</v>
      </c>
      <c r="J975" s="9" t="s">
        <v>588</v>
      </c>
      <c r="K975" s="9" t="s">
        <v>589</v>
      </c>
      <c r="L975" s="9" t="s">
        <v>1215</v>
      </c>
      <c r="M975" s="9" t="s">
        <v>89</v>
      </c>
      <c r="N975" s="3">
        <v>1</v>
      </c>
      <c r="O975" s="9" t="s">
        <v>53</v>
      </c>
      <c r="P975" s="9" t="s">
        <v>15</v>
      </c>
      <c r="Q975" s="3"/>
      <c r="R975" s="7">
        <v>133.5</v>
      </c>
      <c r="S975" s="7">
        <v>133.5</v>
      </c>
      <c r="T975" s="7"/>
    </row>
    <row r="976" ht="40" customHeight="1" spans="1:20">
      <c r="A976" s="9" t="s">
        <v>42</v>
      </c>
      <c r="B976" s="9" t="s">
        <v>57</v>
      </c>
      <c r="C976" s="9" t="s">
        <v>44</v>
      </c>
      <c r="D976" s="9" t="s">
        <v>45</v>
      </c>
      <c r="E976" s="3">
        <v>282130</v>
      </c>
      <c r="F976" s="9" t="s">
        <v>46</v>
      </c>
      <c r="G976" s="9" t="s">
        <v>47</v>
      </c>
      <c r="H976" s="9" t="str">
        <f t="shared" si="15"/>
        <v>1G18CSA014</v>
      </c>
      <c r="I976" s="9" t="s">
        <v>1214</v>
      </c>
      <c r="J976" s="9" t="s">
        <v>588</v>
      </c>
      <c r="K976" s="9" t="s">
        <v>589</v>
      </c>
      <c r="L976" s="9" t="s">
        <v>1215</v>
      </c>
      <c r="M976" s="9" t="s">
        <v>63</v>
      </c>
      <c r="N976" s="3">
        <v>1</v>
      </c>
      <c r="O976" s="9" t="s">
        <v>53</v>
      </c>
      <c r="P976" s="9" t="s">
        <v>15</v>
      </c>
      <c r="Q976" s="3"/>
      <c r="R976" s="7">
        <v>133.5</v>
      </c>
      <c r="S976" s="7">
        <v>133.5</v>
      </c>
      <c r="T976" s="7"/>
    </row>
    <row r="977" ht="40" customHeight="1" spans="1:20">
      <c r="A977" s="9" t="s">
        <v>42</v>
      </c>
      <c r="B977" s="9" t="s">
        <v>43</v>
      </c>
      <c r="C977" s="9" t="s">
        <v>44</v>
      </c>
      <c r="D977" s="9" t="s">
        <v>45</v>
      </c>
      <c r="E977" s="3">
        <v>282131</v>
      </c>
      <c r="F977" s="9" t="s">
        <v>46</v>
      </c>
      <c r="G977" s="9" t="s">
        <v>47</v>
      </c>
      <c r="H977" s="9" t="str">
        <f t="shared" si="15"/>
        <v>100779Y6R8</v>
      </c>
      <c r="I977" s="9" t="s">
        <v>1216</v>
      </c>
      <c r="J977" s="9" t="s">
        <v>1217</v>
      </c>
      <c r="K977" s="9" t="s">
        <v>85</v>
      </c>
      <c r="L977" s="9" t="s">
        <v>1218</v>
      </c>
      <c r="M977" s="9" t="s">
        <v>71</v>
      </c>
      <c r="N977" s="3">
        <v>1</v>
      </c>
      <c r="O977" s="9" t="s">
        <v>53</v>
      </c>
      <c r="P977" s="9" t="s">
        <v>12</v>
      </c>
      <c r="Q977" s="3"/>
      <c r="R977" s="7">
        <v>51.5</v>
      </c>
      <c r="S977" s="7">
        <v>51.5</v>
      </c>
      <c r="T977" s="7"/>
    </row>
    <row r="978" ht="40" customHeight="1" spans="1:20">
      <c r="A978" s="9" t="s">
        <v>42</v>
      </c>
      <c r="B978" s="9" t="s">
        <v>192</v>
      </c>
      <c r="C978" s="9" t="s">
        <v>44</v>
      </c>
      <c r="D978" s="9" t="s">
        <v>45</v>
      </c>
      <c r="E978" s="3">
        <v>282130</v>
      </c>
      <c r="F978" s="9" t="s">
        <v>46</v>
      </c>
      <c r="G978" s="9" t="s">
        <v>47</v>
      </c>
      <c r="H978" s="9" t="str">
        <f t="shared" si="15"/>
        <v>1H214FA08K</v>
      </c>
      <c r="I978" s="9" t="s">
        <v>1219</v>
      </c>
      <c r="J978" s="9" t="s">
        <v>1220</v>
      </c>
      <c r="K978" s="9" t="s">
        <v>85</v>
      </c>
      <c r="L978" s="9" t="s">
        <v>1221</v>
      </c>
      <c r="M978" s="9" t="s">
        <v>89</v>
      </c>
      <c r="N978" s="3">
        <v>1</v>
      </c>
      <c r="O978" s="9" t="s">
        <v>53</v>
      </c>
      <c r="P978" s="9" t="s">
        <v>21</v>
      </c>
      <c r="Q978" s="3"/>
      <c r="R978" s="7">
        <v>133.5</v>
      </c>
      <c r="S978" s="7">
        <v>133.5</v>
      </c>
      <c r="T978" s="7"/>
    </row>
    <row r="979" ht="40" customHeight="1" spans="1:20">
      <c r="A979" s="9" t="s">
        <v>42</v>
      </c>
      <c r="B979" s="9" t="s">
        <v>43</v>
      </c>
      <c r="C979" s="9" t="s">
        <v>44</v>
      </c>
      <c r="D979" s="9" t="s">
        <v>45</v>
      </c>
      <c r="E979" s="3">
        <v>247427</v>
      </c>
      <c r="F979" s="9" t="s">
        <v>46</v>
      </c>
      <c r="G979" s="9" t="s">
        <v>47</v>
      </c>
      <c r="H979" s="9" t="str">
        <f t="shared" si="15"/>
        <v>1G172WY7WM</v>
      </c>
      <c r="I979" s="9" t="s">
        <v>1222</v>
      </c>
      <c r="J979" s="9" t="s">
        <v>1059</v>
      </c>
      <c r="K979" s="9" t="s">
        <v>1060</v>
      </c>
      <c r="L979" s="9" t="s">
        <v>1223</v>
      </c>
      <c r="M979" s="9" t="s">
        <v>71</v>
      </c>
      <c r="N979" s="3">
        <v>1</v>
      </c>
      <c r="O979" s="9" t="s">
        <v>53</v>
      </c>
      <c r="P979" s="9" t="s">
        <v>10</v>
      </c>
      <c r="Q979" s="3"/>
      <c r="R979" s="7">
        <v>133.5</v>
      </c>
      <c r="S979" s="7">
        <v>133.5</v>
      </c>
      <c r="T979" s="7"/>
    </row>
    <row r="980" ht="40" customHeight="1" spans="1:20">
      <c r="A980" s="9" t="s">
        <v>42</v>
      </c>
      <c r="B980" s="9" t="s">
        <v>43</v>
      </c>
      <c r="C980" s="9" t="s">
        <v>44</v>
      </c>
      <c r="D980" s="9" t="s">
        <v>45</v>
      </c>
      <c r="E980" s="3">
        <v>282131</v>
      </c>
      <c r="F980" s="9" t="s">
        <v>46</v>
      </c>
      <c r="G980" s="9" t="s">
        <v>47</v>
      </c>
      <c r="H980" s="9" t="str">
        <f t="shared" si="15"/>
        <v>1N13FEA011</v>
      </c>
      <c r="I980" s="9" t="s">
        <v>1224</v>
      </c>
      <c r="J980" s="9" t="s">
        <v>1225</v>
      </c>
      <c r="K980" s="9" t="s">
        <v>1226</v>
      </c>
      <c r="L980" s="9" t="s">
        <v>1227</v>
      </c>
      <c r="M980" s="9" t="s">
        <v>63</v>
      </c>
      <c r="N980" s="3">
        <v>1</v>
      </c>
      <c r="O980" s="9" t="s">
        <v>53</v>
      </c>
      <c r="P980" s="9" t="s">
        <v>5</v>
      </c>
      <c r="Q980" s="3"/>
      <c r="R980" s="7">
        <v>147</v>
      </c>
      <c r="S980" s="7">
        <v>147</v>
      </c>
      <c r="T980" s="7"/>
    </row>
    <row r="981" spans="13:13">
      <c r="M981" s="3"/>
    </row>
  </sheetData>
  <autoFilter ref="A2:W98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2023-08-21T13:50:00Z</dcterms:created>
  <dcterms:modified xsi:type="dcterms:W3CDTF">2023-08-31T14:08:09Z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98B9B690E30F472682D3B679E2723555</vt:lpwstr>
  </property>
  <property fmtid="{D5CDD505-2E9C-101B-9397-08002B2CF9AE}" pid="3" name="KSOProductBuildVer">
    <vt:lpwstr>1049-11.2.0.11486</vt:lpwstr>
  </property>
</Properties>
</file>